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830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<sst xmlns="http://schemas.openxmlformats.org/spreadsheetml/2006/main" count="450" uniqueCount="293">
  <si>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</si>
  <si>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</si>
  <si>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</si>
  <si>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</si>
  <si>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</si>
  <si>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</si>
  <si>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</si>
  <si>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</si>
  <si>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</si>
  <si>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</si>
  <si>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</si>
  <si>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</si>
  <si>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</si>
  <si>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</si>
  <si>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</si>
  <si>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</si>
  <si>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</si>
  <si>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</si>
  <si>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</si>
  <si>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</si>
  <si>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</si>
  <si>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</si>
  <si>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</si>
  <si>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</si>
  <si>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Bad Eisen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</si>
  <si>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</si>
  <si>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</si>
  <si>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</si>
  <si>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</si>
  <si>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</si>
  <si>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</si>
  <si>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</si>
  <si>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</si>
  <si>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Gifhorn</t>
  </si>
  <si>
    <t>Jost</t>
  </si>
  <si>
    <t>Karl-Heinz</t>
  </si>
  <si>
    <t>Kiel</t>
  </si>
  <si>
    <t>Merker</t>
  </si>
  <si>
    <t>Dieter</t>
  </si>
  <si>
    <t>Steuck</t>
  </si>
  <si>
    <t>Ekkehard</t>
  </si>
  <si>
    <t>Taubenheim</t>
  </si>
  <si>
    <t>Wolfgang</t>
  </si>
  <si>
    <t>Schwengler</t>
  </si>
  <si>
    <t>Franz</t>
  </si>
  <si>
    <t>Nürnberg</t>
  </si>
  <si>
    <t>Weber</t>
  </si>
  <si>
    <t>Michael</t>
  </si>
  <si>
    <t>Stuttgart</t>
  </si>
  <si>
    <t>Papcke</t>
  </si>
  <si>
    <t>Gerd-Rudi</t>
  </si>
  <si>
    <t>Frenken</t>
  </si>
  <si>
    <t>Han</t>
  </si>
  <si>
    <t>Stein</t>
  </si>
  <si>
    <t>NED</t>
  </si>
  <si>
    <t>Slaaf</t>
  </si>
  <si>
    <t>Sjoerd</t>
  </si>
  <si>
    <t>Groningen</t>
  </si>
  <si>
    <t>Penzel</t>
  </si>
  <si>
    <t>Gerhard</t>
  </si>
  <si>
    <t>Helmut</t>
  </si>
  <si>
    <t>Biallas</t>
  </si>
  <si>
    <t>Iserlohn</t>
  </si>
  <si>
    <t>Ulmschneider</t>
  </si>
  <si>
    <t>Klaus-Peter</t>
  </si>
  <si>
    <t>Esslingen</t>
  </si>
  <si>
    <t>Eipper</t>
  </si>
  <si>
    <t>Götz W.</t>
  </si>
  <si>
    <t>Iffert</t>
  </si>
  <si>
    <t>Friedrich</t>
  </si>
  <si>
    <t>Kassel</t>
  </si>
  <si>
    <t>Spieker</t>
  </si>
  <si>
    <t xml:space="preserve">Johann </t>
  </si>
  <si>
    <t>Laar</t>
  </si>
  <si>
    <t>Geistert</t>
  </si>
  <si>
    <t>Reinhard</t>
  </si>
  <si>
    <t>Norderstedt</t>
  </si>
  <si>
    <t>Heyer</t>
  </si>
  <si>
    <t>Weidemann</t>
  </si>
  <si>
    <t>Friedhelm</t>
  </si>
  <si>
    <t>Sassenburg-Stüde</t>
  </si>
  <si>
    <t>Petersen</t>
  </si>
  <si>
    <t>Harald</t>
  </si>
  <si>
    <t>Klausdorf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</si>
  <si>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</si>
  <si>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</si>
  <si>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</si>
  <si>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</si>
  <si>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</si>
  <si>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</si>
  <si>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</si>
  <si>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</si>
  <si>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</si>
  <si>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</si>
  <si>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</si>
  <si>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</si>
  <si>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</si>
  <si>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</si>
  <si>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</si>
  <si>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</si>
  <si>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</si>
  <si>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</si>
  <si>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</si>
  <si>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Froonhoff</t>
  </si>
  <si>
    <t>Rob</t>
  </si>
  <si>
    <t>Amersfoort</t>
  </si>
  <si>
    <t>Radzuweit</t>
  </si>
  <si>
    <t>Ancora</t>
  </si>
  <si>
    <t>Basel</t>
  </si>
  <si>
    <t>Sporleder</t>
  </si>
  <si>
    <t>Sagasser</t>
  </si>
  <si>
    <t>Franck</t>
  </si>
  <si>
    <t>Werz</t>
  </si>
  <si>
    <t>Gerlach</t>
  </si>
  <si>
    <t>Schlüter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</si>
  <si>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</si>
  <si>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</si>
  <si>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</si>
  <si>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</si>
  <si>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</si>
  <si>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</si>
  <si>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</si>
  <si>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</si>
  <si>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Reinhard-Miltz</t>
  </si>
  <si>
    <t>Pufahl</t>
  </si>
  <si>
    <t>Wendefeuer</t>
  </si>
  <si>
    <t>Penalba</t>
  </si>
  <si>
    <t>Soff</t>
  </si>
  <si>
    <t>Rehers, Dr.</t>
  </si>
  <si>
    <t>Kortyka</t>
  </si>
  <si>
    <t>Niehuß</t>
  </si>
  <si>
    <t>Klatt</t>
  </si>
  <si>
    <t>Schmidt-Soltau</t>
  </si>
  <si>
    <t>Rolfes</t>
  </si>
  <si>
    <t>Halder</t>
  </si>
  <si>
    <t>Traeder</t>
  </si>
  <si>
    <t>Kiene</t>
  </si>
  <si>
    <t>Brämer</t>
  </si>
  <si>
    <t>Keelan</t>
  </si>
  <si>
    <t>Liegmann</t>
  </si>
  <si>
    <t>Würl</t>
  </si>
  <si>
    <t>Neuhaus</t>
  </si>
  <si>
    <t>Korölus</t>
  </si>
  <si>
    <t>Thomas</t>
  </si>
  <si>
    <t>Vito Piero</t>
  </si>
  <si>
    <t>San Vito Normanni</t>
  </si>
  <si>
    <t>Daniel</t>
  </si>
  <si>
    <t>Weinheim</t>
  </si>
  <si>
    <t>Randt</t>
  </si>
  <si>
    <t>Mannheim</t>
  </si>
  <si>
    <t>Ole</t>
  </si>
  <si>
    <t>Winsen / Luhe</t>
  </si>
  <si>
    <t>Mario</t>
  </si>
  <si>
    <t>Henstedt-Ulzburg</t>
  </si>
  <si>
    <t>Doris</t>
  </si>
  <si>
    <t>Arne</t>
  </si>
  <si>
    <t>Kaltenkirchen</t>
  </si>
  <si>
    <t>Euverman</t>
  </si>
  <si>
    <t>Herman</t>
  </si>
  <si>
    <t>Zwolle</t>
  </si>
  <si>
    <t>Joachim</t>
  </si>
  <si>
    <t>Renate</t>
  </si>
  <si>
    <t>Offenburg</t>
  </si>
  <si>
    <t>Jörg</t>
  </si>
  <si>
    <t>Bergkamen</t>
  </si>
  <si>
    <t>Gabriel</t>
  </si>
  <si>
    <t>Wiesbaden</t>
  </si>
  <si>
    <t>Stade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</si>
  <si>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</si>
  <si>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</si>
  <si>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</si>
  <si>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</si>
  <si>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</si>
  <si>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</si>
  <si>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</si>
  <si>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</si>
  <si>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</si>
  <si>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</si>
  <si>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</si>
  <si>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</si>
  <si>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</si>
  <si>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</si>
  <si>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</si>
  <si>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</si>
  <si>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</si>
  <si>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</si>
  <si>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</si>
  <si>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</si>
  <si>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</si>
  <si>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</si>
  <si>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</si>
  <si>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</si>
  <si>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Rainer</t>
  </si>
  <si>
    <t>Müssen</t>
  </si>
  <si>
    <t>Eva</t>
  </si>
  <si>
    <t>Kuhardt</t>
  </si>
  <si>
    <t>Berlin</t>
  </si>
  <si>
    <t>Heiko</t>
  </si>
  <si>
    <t>Schönebeck</t>
  </si>
  <si>
    <t>Rafael</t>
  </si>
  <si>
    <t>Buttenheim</t>
  </si>
  <si>
    <t>Andreas</t>
  </si>
  <si>
    <t>Unterwellenborn</t>
  </si>
  <si>
    <t>Hans-Werner</t>
  </si>
  <si>
    <t>Osnabrück</t>
  </si>
  <si>
    <t>Speyer</t>
  </si>
  <si>
    <t>Dirk</t>
  </si>
  <si>
    <t>Neuwied</t>
  </si>
  <si>
    <t>Peer</t>
  </si>
  <si>
    <t>Mettmann</t>
  </si>
  <si>
    <t>Maria</t>
  </si>
  <si>
    <t>Lohne</t>
  </si>
  <si>
    <t>Stampfer</t>
  </si>
  <si>
    <t>Hartmann</t>
  </si>
  <si>
    <t>Völs am Schlern</t>
  </si>
  <si>
    <t>Roland</t>
  </si>
  <si>
    <t>Köln</t>
  </si>
  <si>
    <t>Scheffer</t>
  </si>
  <si>
    <t>Ineke</t>
  </si>
  <si>
    <t>Leens</t>
  </si>
  <si>
    <t>Martin</t>
  </si>
  <si>
    <t>Sehnde</t>
  </si>
  <si>
    <t>Northeim</t>
  </si>
  <si>
    <t>Rita</t>
  </si>
  <si>
    <t>Itzehoe</t>
  </si>
  <si>
    <t>Delbango, Dr.</t>
  </si>
  <si>
    <t>Evert</t>
  </si>
  <si>
    <t>Bettina</t>
  </si>
  <si>
    <t>Mutze</t>
  </si>
  <si>
    <t>Hans</t>
  </si>
  <si>
    <t>Markus</t>
  </si>
  <si>
    <t>Richter</t>
  </si>
  <si>
    <t>Braunschweig</t>
  </si>
  <si>
    <t>Christensen</t>
  </si>
  <si>
    <t>Rudkobing</t>
  </si>
  <si>
    <t>NDE</t>
  </si>
  <si>
    <t>Rödinghausen</t>
  </si>
  <si>
    <t>Freiburg</t>
  </si>
  <si>
    <t>Eichner</t>
  </si>
  <si>
    <t>Sigrid</t>
  </si>
  <si>
    <t>Schmitz</t>
  </si>
  <si>
    <t>Siegfried</t>
  </si>
  <si>
    <t>Baumgarten</t>
  </si>
  <si>
    <t>Karl-Wolfgang</t>
  </si>
  <si>
    <t>Weye</t>
  </si>
  <si>
    <t>DEN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</si>
  <si>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</si>
  <si>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</si>
  <si>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</si>
  <si>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</si>
  <si>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</si>
  <si>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</si>
  <si>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</si>
  <si>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</si>
  <si>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</si>
  <si>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</si>
  <si>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</si>
  <si>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Honing</t>
  </si>
  <si>
    <t>Gijs</t>
  </si>
  <si>
    <t xml:space="preserve">Blokker </t>
  </si>
  <si>
    <t>Schütte</t>
  </si>
  <si>
    <t>Heinrich</t>
  </si>
  <si>
    <t>Nordstemmen</t>
  </si>
  <si>
    <t>Bellwart</t>
  </si>
  <si>
    <t>Vollmer</t>
  </si>
  <si>
    <t>Ralf</t>
  </si>
  <si>
    <t>Buxtehude</t>
  </si>
  <si>
    <t>Gaudl</t>
  </si>
  <si>
    <t>Manfred</t>
  </si>
  <si>
    <t>Bergen</t>
  </si>
  <si>
    <t>Burns</t>
  </si>
  <si>
    <t>Essex</t>
  </si>
  <si>
    <t>Junker</t>
  </si>
  <si>
    <t xml:space="preserve">Gerd </t>
  </si>
  <si>
    <t>Wallenhorst</t>
  </si>
  <si>
    <t>Kleinekoort</t>
  </si>
  <si>
    <t>Soest</t>
  </si>
  <si>
    <t>Frühauf</t>
  </si>
  <si>
    <t>Sylvia</t>
  </si>
  <si>
    <t>Kummer</t>
  </si>
  <si>
    <t>Ruppert</t>
  </si>
  <si>
    <t>Wadersloh</t>
  </si>
  <si>
    <t>Haschen</t>
  </si>
  <si>
    <t>Hetzel</t>
  </si>
  <si>
    <t>Hans-Jürgen</t>
  </si>
  <si>
    <t>Ellerau</t>
  </si>
  <si>
    <t>Klages</t>
  </si>
  <si>
    <t>Hildesheim</t>
  </si>
  <si>
    <t xml:space="preserve">                                                               "Best of Five"  2012                                                   Köhn, 31.12.2012</t>
  </si>
  <si>
    <t>04:28:26</t>
  </si>
  <si>
    <r>
      <t xml:space="preserve">Claus </t>
    </r>
    <r>
      <rPr>
        <sz val="8"/>
        <rFont val="NDRSans"/>
        <family val="0"/>
      </rPr>
      <t>Ø</t>
    </r>
    <r>
      <rPr>
        <sz val="9.6"/>
        <rFont val="Arial"/>
        <family val="2"/>
      </rPr>
      <t xml:space="preserve"> </t>
    </r>
  </si>
  <si>
    <t>Koenig</t>
  </si>
  <si>
    <t>Schroeder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</si>
</sst>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  <numFmt numFmtId="183" formatCode="[hh]:mm:ss"/>
    <numFmt numFmtId="184" formatCode="0.0000"/>
    <numFmt numFmtId="185" formatCode="h:mm:ss;@"/>
  </numFmts>
  <fonts count="55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NDRSans"/>
      <family val="0"/>
    </font>
    <font>
      <sz val="9.6"/>
      <name val="Arial"/>
      <family val="2"/>
    </font>
    <font>
      <sz val="12"/>
      <name val="Calibri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3" fillId="33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64" fontId="3" fillId="33" borderId="0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 shrinkToFit="1"/>
    </xf>
    <xf numFmtId="21" fontId="3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21" fontId="0" fillId="0" borderId="0" xfId="0" applyNumberFormat="1" applyFont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1" fontId="10" fillId="0" borderId="0" xfId="0" applyNumberFormat="1" applyFont="1" applyBorder="1" applyAlignment="1">
      <alignment horizontal="right" wrapText="1"/>
    </xf>
    <xf numFmtId="21" fontId="0" fillId="0" borderId="0" xfId="0" applyNumberFormat="1" applyFont="1" applyBorder="1" applyAlignment="1">
      <alignment vertical="center"/>
    </xf>
    <xf numFmtId="21" fontId="52" fillId="0" borderId="0" xfId="0" applyNumberFormat="1" applyFont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21" fontId="3" fillId="33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/>
    </xf>
    <xf numFmtId="21" fontId="1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top" wrapText="1"/>
    </xf>
    <xf numFmtId="21" fontId="0" fillId="0" borderId="0" xfId="0" applyNumberFormat="1" applyBorder="1" applyAlignment="1">
      <alignment horizontal="center"/>
    </xf>
    <xf numFmtId="21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ard 2" xfId="53"/>
    <cellStyle name="Standard 2" xfId="54"/>
    <cellStyle name="Standard 3" xfId="55"/>
    <cellStyle name="Standard 3 2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R343"/>
  <sheetViews>
    <sheetView showGridLines="0" tabSelected="1" zoomScale="130" zoomScaleNormal="130" zoomScalePageLayoutView="0" workbookViewId="0" topLeftCell="A2">
      <pane ySplit="1365" topLeftCell="A1" activePane="bottomLeft" state="split"/>
      <selection pane="topLeft" activeCell="M3" sqref="M1:M16384"/>
      <selection pane="bottomLeft" activeCell="A116" sqref="A116"/>
    </sheetView>
  </sheetViews>
  <sheetFormatPr defaultColWidth="11.421875" defaultRowHeight="12.75"/>
  <cols>
    <col min="1" max="1" width="11.421875" style="10" customWidth="1"/>
    <col min="2" max="2" width="10.28125" style="10" customWidth="1"/>
    <col min="3" max="3" width="14.00390625" style="11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32" customWidth="1"/>
    <col min="12" max="12" width="7.140625" style="33" customWidth="1"/>
    <col min="13" max="13" width="11.00390625" style="33" customWidth="1"/>
    <col min="14" max="15" width="11.421875" style="10" customWidth="1"/>
    <col min="16" max="16384" width="11.421875" style="10" customWidth="1"/>
  </cols>
  <sheetData>
    <row r="1" ht="6.75" customHeight="1"/>
    <row r="2" spans="1:13" ht="12.75">
      <c r="A2" s="64" t="s">
        <v>288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6.75" customHeight="1">
      <c r="A3" s="12"/>
      <c r="B3" s="2"/>
      <c r="C3" s="13"/>
      <c r="D3" s="2"/>
      <c r="E3" s="2"/>
      <c r="F3" s="2"/>
      <c r="G3" s="34"/>
      <c r="H3" s="34"/>
      <c r="I3" s="34"/>
      <c r="J3" s="34"/>
      <c r="K3" s="34"/>
      <c r="L3" s="35"/>
      <c r="M3" s="35"/>
    </row>
    <row r="4" spans="1:13" ht="12.75">
      <c r="A4" s="14" t="s">
        <v>0</v>
      </c>
      <c r="B4" s="14" t="s">
        <v>1</v>
      </c>
      <c r="C4" s="15" t="s">
        <v>2</v>
      </c>
      <c r="D4" s="3" t="s">
        <v>3</v>
      </c>
      <c r="E4" s="3" t="s">
        <v>8</v>
      </c>
      <c r="F4" s="3" t="s">
        <v>4</v>
      </c>
      <c r="L4" s="33" t="s">
        <v>5</v>
      </c>
      <c r="M4" s="33" t="s">
        <v>7</v>
      </c>
    </row>
    <row r="5" spans="1:6" ht="12.75">
      <c r="A5" s="14"/>
      <c r="B5" s="14"/>
      <c r="C5" s="15"/>
      <c r="D5" s="3"/>
      <c r="E5" s="3"/>
      <c r="F5" s="3"/>
    </row>
    <row r="6" spans="1:14" ht="12.75">
      <c r="A6" s="21" t="s">
        <v>110</v>
      </c>
      <c r="B6" s="21" t="s">
        <v>152</v>
      </c>
      <c r="C6" s="18" t="s">
        <v>153</v>
      </c>
      <c r="D6" s="8" t="s">
        <v>6</v>
      </c>
      <c r="E6" s="8">
        <v>1965</v>
      </c>
      <c r="F6" s="6">
        <v>172</v>
      </c>
      <c r="G6" s="57">
        <v>0.1250925925925926</v>
      </c>
      <c r="H6" s="57">
        <v>0.12686342592592592</v>
      </c>
      <c r="I6" s="57">
        <v>0.12930555555555556</v>
      </c>
      <c r="J6" s="57">
        <v>0.1282986111111111</v>
      </c>
      <c r="K6" s="57">
        <v>0.13012731481481482</v>
      </c>
      <c r="L6" s="55">
        <f aca="true" t="shared" si="0" ref="L6:L37">SUM(G6:K6)</f>
        <v>0.6396875</v>
      </c>
      <c r="M6" s="63">
        <f aca="true" t="shared" si="1" ref="M6:M37">L6/5</f>
        <v>0.12793749999999998</v>
      </c>
      <c r="N6" s="41"/>
    </row>
    <row r="7" spans="1:18" ht="12.75">
      <c r="A7" s="21" t="s">
        <v>22</v>
      </c>
      <c r="B7" s="21" t="s">
        <v>23</v>
      </c>
      <c r="C7" s="18" t="s">
        <v>24</v>
      </c>
      <c r="D7" s="8" t="s">
        <v>6</v>
      </c>
      <c r="E7" s="6">
        <v>1969</v>
      </c>
      <c r="F7" s="6">
        <v>29</v>
      </c>
      <c r="G7" s="36">
        <v>0.12858796296296296</v>
      </c>
      <c r="H7" s="36">
        <v>0.1308912037037037</v>
      </c>
      <c r="I7" s="36">
        <v>0.13859953703703703</v>
      </c>
      <c r="J7" s="36">
        <v>0.1415625</v>
      </c>
      <c r="K7" s="36">
        <v>0.1436111111111111</v>
      </c>
      <c r="L7" s="55">
        <f t="shared" si="0"/>
        <v>0.6832523148148149</v>
      </c>
      <c r="M7" s="63">
        <f t="shared" si="1"/>
        <v>0.13665046296296296</v>
      </c>
      <c r="P7" s="4"/>
      <c r="Q7" s="4"/>
      <c r="R7" s="4"/>
    </row>
    <row r="8" spans="1:18" ht="12.75">
      <c r="A8" s="21" t="s">
        <v>136</v>
      </c>
      <c r="B8" s="21" t="s">
        <v>47</v>
      </c>
      <c r="C8" s="18" t="s">
        <v>222</v>
      </c>
      <c r="D8" s="8" t="s">
        <v>6</v>
      </c>
      <c r="E8" s="8">
        <v>1971</v>
      </c>
      <c r="F8" s="6">
        <v>308</v>
      </c>
      <c r="G8" s="57">
        <v>0.13414351851851852</v>
      </c>
      <c r="H8" s="57">
        <v>0.1345023148148148</v>
      </c>
      <c r="I8" s="57">
        <v>0.13866898148148146</v>
      </c>
      <c r="J8" s="57">
        <v>0.13872685185185185</v>
      </c>
      <c r="K8" s="57">
        <v>0.14086805555555557</v>
      </c>
      <c r="L8" s="55">
        <f t="shared" si="0"/>
        <v>0.6869097222222222</v>
      </c>
      <c r="M8" s="63">
        <f t="shared" si="1"/>
        <v>0.13738194444444446</v>
      </c>
      <c r="P8" s="4"/>
      <c r="Q8" s="4"/>
      <c r="R8" s="4"/>
    </row>
    <row r="9" spans="1:18" ht="12.75">
      <c r="A9" s="21" t="s">
        <v>231</v>
      </c>
      <c r="B9" s="21" t="s">
        <v>47</v>
      </c>
      <c r="C9" s="21" t="s">
        <v>232</v>
      </c>
      <c r="D9" s="8" t="s">
        <v>6</v>
      </c>
      <c r="E9" s="6">
        <v>1956</v>
      </c>
      <c r="F9" s="6">
        <v>157</v>
      </c>
      <c r="G9" s="57">
        <v>0.1695601851851852</v>
      </c>
      <c r="H9" s="57">
        <v>0.16959490740740743</v>
      </c>
      <c r="I9" s="57">
        <v>0.17167824074074076</v>
      </c>
      <c r="J9" s="57">
        <v>0.17937499999999998</v>
      </c>
      <c r="K9" s="57" t="s">
        <v>289</v>
      </c>
      <c r="L9" s="55">
        <f t="shared" si="0"/>
        <v>0.6902083333333333</v>
      </c>
      <c r="M9" s="63">
        <f t="shared" si="1"/>
        <v>0.13804166666666667</v>
      </c>
      <c r="P9" s="6"/>
      <c r="Q9" s="7"/>
      <c r="R9" s="7"/>
    </row>
    <row r="10" spans="1:18" s="20" customFormat="1" ht="12" customHeight="1">
      <c r="A10" s="21" t="s">
        <v>109</v>
      </c>
      <c r="B10" s="21" t="s">
        <v>150</v>
      </c>
      <c r="C10" s="18" t="s">
        <v>15</v>
      </c>
      <c r="D10" s="8" t="s">
        <v>6</v>
      </c>
      <c r="E10" s="6">
        <v>1969</v>
      </c>
      <c r="F10" s="6">
        <v>152</v>
      </c>
      <c r="G10" s="57">
        <v>0.13543981481481482</v>
      </c>
      <c r="H10" s="57">
        <v>0.13699074074074075</v>
      </c>
      <c r="I10" s="57">
        <v>0.13988425925925926</v>
      </c>
      <c r="J10" s="37">
        <v>0.13995370370370372</v>
      </c>
      <c r="K10" s="37">
        <v>0.14291666666666666</v>
      </c>
      <c r="L10" s="55">
        <f t="shared" si="0"/>
        <v>0.6951851851851852</v>
      </c>
      <c r="M10" s="63">
        <f t="shared" si="1"/>
        <v>0.13903703703703704</v>
      </c>
      <c r="N10" s="10"/>
      <c r="O10" s="10"/>
      <c r="P10" s="5"/>
      <c r="Q10" s="4"/>
      <c r="R10" s="4"/>
    </row>
    <row r="11" spans="1:18" s="16" customFormat="1" ht="12" customHeight="1">
      <c r="A11" s="21" t="s">
        <v>148</v>
      </c>
      <c r="B11" s="21" t="s">
        <v>32</v>
      </c>
      <c r="C11" s="18" t="s">
        <v>149</v>
      </c>
      <c r="D11" s="8" t="s">
        <v>6</v>
      </c>
      <c r="E11" s="6">
        <v>1954</v>
      </c>
      <c r="F11" s="6">
        <v>139</v>
      </c>
      <c r="G11" s="57">
        <v>0.14082175925925924</v>
      </c>
      <c r="H11" s="57">
        <v>0.14137731481481483</v>
      </c>
      <c r="I11" s="57">
        <v>0.14258101851851854</v>
      </c>
      <c r="J11" s="57">
        <v>0.14380787037037038</v>
      </c>
      <c r="K11" s="57">
        <v>0.14418981481481483</v>
      </c>
      <c r="L11" s="55">
        <f t="shared" si="0"/>
        <v>0.7127777777777778</v>
      </c>
      <c r="M11" s="63">
        <f t="shared" si="1"/>
        <v>0.14255555555555557</v>
      </c>
      <c r="N11" s="10"/>
      <c r="O11" s="10"/>
      <c r="P11" s="4"/>
      <c r="Q11" s="4"/>
      <c r="R11" s="4"/>
    </row>
    <row r="12" spans="1:18" ht="12" customHeight="1">
      <c r="A12" s="17" t="s">
        <v>264</v>
      </c>
      <c r="B12" s="17" t="s">
        <v>265</v>
      </c>
      <c r="C12" s="21" t="s">
        <v>266</v>
      </c>
      <c r="D12" s="8" t="s">
        <v>6</v>
      </c>
      <c r="E12" s="7">
        <v>1962</v>
      </c>
      <c r="F12" s="7">
        <v>255</v>
      </c>
      <c r="G12" s="37">
        <v>0.1378125</v>
      </c>
      <c r="H12" s="37">
        <v>0.14289351851851853</v>
      </c>
      <c r="I12" s="37">
        <v>0.1446412037037037</v>
      </c>
      <c r="J12" s="37">
        <v>0.14679398148148148</v>
      </c>
      <c r="K12" s="37">
        <v>0.14754629629629631</v>
      </c>
      <c r="L12" s="55">
        <f t="shared" si="0"/>
        <v>0.7196875</v>
      </c>
      <c r="M12" s="63">
        <f t="shared" si="1"/>
        <v>0.1439375</v>
      </c>
      <c r="N12" s="41"/>
      <c r="P12" s="5"/>
      <c r="Q12" s="4"/>
      <c r="R12" s="4"/>
    </row>
    <row r="13" spans="1:18" ht="12" customHeight="1">
      <c r="A13" s="21" t="s">
        <v>127</v>
      </c>
      <c r="B13" s="21" t="s">
        <v>201</v>
      </c>
      <c r="C13" s="22" t="s">
        <v>202</v>
      </c>
      <c r="D13" s="8" t="s">
        <v>6</v>
      </c>
      <c r="E13" s="8">
        <v>1960</v>
      </c>
      <c r="F13" s="6">
        <v>281</v>
      </c>
      <c r="G13" s="57">
        <v>0.13837962962962963</v>
      </c>
      <c r="H13" s="57">
        <v>0.13859953703703703</v>
      </c>
      <c r="I13" s="57">
        <v>0.14726851851851852</v>
      </c>
      <c r="J13" s="57">
        <v>0.1507175925925926</v>
      </c>
      <c r="K13" s="57">
        <v>0.15209490740740741</v>
      </c>
      <c r="L13" s="55">
        <f t="shared" si="0"/>
        <v>0.7270601851851852</v>
      </c>
      <c r="M13" s="63">
        <f t="shared" si="1"/>
        <v>0.14541203703703703</v>
      </c>
      <c r="P13" s="4"/>
      <c r="Q13" s="4"/>
      <c r="R13" s="4"/>
    </row>
    <row r="14" spans="1:18" s="20" customFormat="1" ht="12" customHeight="1">
      <c r="A14" s="21" t="s">
        <v>280</v>
      </c>
      <c r="B14" s="21" t="s">
        <v>265</v>
      </c>
      <c r="C14" s="21" t="s">
        <v>281</v>
      </c>
      <c r="D14" s="8" t="s">
        <v>6</v>
      </c>
      <c r="E14" s="8">
        <v>1965</v>
      </c>
      <c r="F14" s="6">
        <v>330</v>
      </c>
      <c r="G14" s="57">
        <v>0.14510416666666667</v>
      </c>
      <c r="H14" s="57">
        <v>0.13668981481481482</v>
      </c>
      <c r="I14" s="57">
        <v>0.145625</v>
      </c>
      <c r="J14" s="57">
        <v>0.14623842592592592</v>
      </c>
      <c r="K14" s="57">
        <v>0.1535763888888889</v>
      </c>
      <c r="L14" s="55">
        <f t="shared" si="0"/>
        <v>0.7272337962962964</v>
      </c>
      <c r="M14" s="63">
        <f t="shared" si="1"/>
        <v>0.14544675925925926</v>
      </c>
      <c r="N14" s="10"/>
      <c r="O14" s="10"/>
      <c r="Q14" s="4"/>
      <c r="R14" s="4"/>
    </row>
    <row r="15" spans="1:18" s="20" customFormat="1" ht="12" customHeight="1">
      <c r="A15" s="17" t="s">
        <v>51</v>
      </c>
      <c r="B15" s="17" t="s">
        <v>52</v>
      </c>
      <c r="C15" s="18" t="s">
        <v>53</v>
      </c>
      <c r="D15" s="8" t="s">
        <v>54</v>
      </c>
      <c r="E15" s="6">
        <v>1962</v>
      </c>
      <c r="F15" s="6">
        <v>93</v>
      </c>
      <c r="G15" s="37">
        <v>0.1437037037037037</v>
      </c>
      <c r="H15" s="37">
        <v>0.14618055555555556</v>
      </c>
      <c r="I15" s="37">
        <v>0.1462152777777778</v>
      </c>
      <c r="J15" s="37">
        <v>0.14844907407407407</v>
      </c>
      <c r="K15" s="37">
        <v>0.15260416666666668</v>
      </c>
      <c r="L15" s="55">
        <f t="shared" si="0"/>
        <v>0.7371527777777778</v>
      </c>
      <c r="M15" s="63">
        <f t="shared" si="1"/>
        <v>0.14743055555555556</v>
      </c>
      <c r="N15" s="10"/>
      <c r="O15" s="10"/>
      <c r="Q15" s="4"/>
      <c r="R15" s="4"/>
    </row>
    <row r="16" spans="1:18" ht="12" customHeight="1">
      <c r="A16" s="21" t="s">
        <v>248</v>
      </c>
      <c r="B16" s="21" t="s">
        <v>251</v>
      </c>
      <c r="C16" s="21" t="s">
        <v>250</v>
      </c>
      <c r="D16" s="6" t="s">
        <v>6</v>
      </c>
      <c r="E16" s="6">
        <v>1959</v>
      </c>
      <c r="F16" s="6">
        <v>336</v>
      </c>
      <c r="G16" s="39">
        <v>0.14594907407407406</v>
      </c>
      <c r="H16" s="40">
        <v>0.14812499999999998</v>
      </c>
      <c r="I16" s="40">
        <v>0.1533101851851852</v>
      </c>
      <c r="J16" s="40">
        <v>0.15571759259259257</v>
      </c>
      <c r="K16" s="40">
        <v>0.15768518518518518</v>
      </c>
      <c r="L16" s="55">
        <f t="shared" si="0"/>
        <v>0.760787037037037</v>
      </c>
      <c r="M16" s="63">
        <f t="shared" si="1"/>
        <v>0.1521574074074074</v>
      </c>
      <c r="Q16" s="4"/>
      <c r="R16" s="4"/>
    </row>
    <row r="17" spans="1:18" ht="12" customHeight="1">
      <c r="A17" s="21" t="s">
        <v>139</v>
      </c>
      <c r="B17" s="21" t="s">
        <v>9</v>
      </c>
      <c r="C17" s="18" t="s">
        <v>204</v>
      </c>
      <c r="D17" s="8" t="s">
        <v>6</v>
      </c>
      <c r="E17" s="6">
        <v>1956</v>
      </c>
      <c r="F17" s="6">
        <v>319</v>
      </c>
      <c r="G17" s="57">
        <v>0.14476851851851852</v>
      </c>
      <c r="H17" s="57">
        <v>0.14604166666666665</v>
      </c>
      <c r="I17" s="57">
        <v>0.1610300925925926</v>
      </c>
      <c r="J17" s="57">
        <v>0.16586805555555556</v>
      </c>
      <c r="K17" s="57">
        <v>0.15888888888888889</v>
      </c>
      <c r="L17" s="55">
        <f t="shared" si="0"/>
        <v>0.7765972222222222</v>
      </c>
      <c r="M17" s="63">
        <f t="shared" si="1"/>
        <v>0.15531944444444443</v>
      </c>
      <c r="O17" s="16"/>
      <c r="Q17" s="4"/>
      <c r="R17" s="4"/>
    </row>
    <row r="18" spans="1:18" ht="12" customHeight="1">
      <c r="A18" s="21" t="s">
        <v>142</v>
      </c>
      <c r="B18" s="16" t="s">
        <v>230</v>
      </c>
      <c r="C18" s="23" t="s">
        <v>237</v>
      </c>
      <c r="D18" s="8" t="s">
        <v>6</v>
      </c>
      <c r="E18" s="6">
        <v>1993</v>
      </c>
      <c r="F18" s="4">
        <v>324</v>
      </c>
      <c r="G18" s="37">
        <v>0.1450810185185185</v>
      </c>
      <c r="H18" s="37">
        <v>0.15202546296296296</v>
      </c>
      <c r="I18" s="37">
        <v>0.1603240740740741</v>
      </c>
      <c r="J18" s="37">
        <v>0.16251157407407407</v>
      </c>
      <c r="K18" s="37">
        <v>0.1630787037037037</v>
      </c>
      <c r="L18" s="55">
        <f t="shared" si="0"/>
        <v>0.7830208333333334</v>
      </c>
      <c r="M18" s="63">
        <f t="shared" si="1"/>
        <v>0.15660416666666668</v>
      </c>
      <c r="O18" s="20"/>
      <c r="Q18" s="4"/>
      <c r="R18" s="4"/>
    </row>
    <row r="19" spans="1:18" ht="12" customHeight="1">
      <c r="A19" s="21" t="s">
        <v>16</v>
      </c>
      <c r="B19" s="21" t="s">
        <v>17</v>
      </c>
      <c r="C19" s="18" t="s">
        <v>18</v>
      </c>
      <c r="D19" s="8" t="s">
        <v>6</v>
      </c>
      <c r="E19" s="6">
        <v>1959</v>
      </c>
      <c r="F19" s="6">
        <v>13</v>
      </c>
      <c r="G19" s="36">
        <v>0.1437037037037037</v>
      </c>
      <c r="H19" s="36">
        <v>0.15637731481481482</v>
      </c>
      <c r="I19" s="36">
        <v>0.15850694444444444</v>
      </c>
      <c r="J19" s="36">
        <v>0.16113425925925925</v>
      </c>
      <c r="K19" s="36">
        <v>0.16332175925925926</v>
      </c>
      <c r="L19" s="55">
        <f t="shared" si="0"/>
        <v>0.7830439814814816</v>
      </c>
      <c r="M19" s="63">
        <f t="shared" si="1"/>
        <v>0.15660879629629632</v>
      </c>
      <c r="P19" s="5"/>
      <c r="Q19" s="4"/>
      <c r="R19" s="4"/>
    </row>
    <row r="20" spans="1:18" ht="12" customHeight="1">
      <c r="A20" s="21" t="s">
        <v>282</v>
      </c>
      <c r="B20" s="21" t="s">
        <v>29</v>
      </c>
      <c r="C20" s="21" t="s">
        <v>70</v>
      </c>
      <c r="D20" s="8" t="s">
        <v>6</v>
      </c>
      <c r="E20" s="8">
        <v>1962</v>
      </c>
      <c r="F20" s="6">
        <v>331</v>
      </c>
      <c r="G20" s="57">
        <v>0.14409722222222224</v>
      </c>
      <c r="H20" s="57">
        <v>0.1545486111111111</v>
      </c>
      <c r="I20" s="57">
        <v>0.15858796296296296</v>
      </c>
      <c r="J20" s="57">
        <v>0.16425925925925924</v>
      </c>
      <c r="K20" s="57">
        <v>0.1658564814814815</v>
      </c>
      <c r="L20" s="55">
        <f t="shared" si="0"/>
        <v>0.787349537037037</v>
      </c>
      <c r="M20" s="63">
        <f t="shared" si="1"/>
        <v>0.1574699074074074</v>
      </c>
      <c r="P20" s="6"/>
      <c r="Q20" s="7"/>
      <c r="R20" s="7"/>
    </row>
    <row r="21" spans="1:18" ht="12" customHeight="1">
      <c r="A21" s="21" t="s">
        <v>31</v>
      </c>
      <c r="B21" s="21" t="s">
        <v>32</v>
      </c>
      <c r="C21" s="18" t="s">
        <v>33</v>
      </c>
      <c r="D21" s="8" t="s">
        <v>6</v>
      </c>
      <c r="E21" s="6">
        <v>1960</v>
      </c>
      <c r="F21" s="6">
        <v>44</v>
      </c>
      <c r="G21" s="32">
        <v>0.15039351851851854</v>
      </c>
      <c r="H21" s="32">
        <v>0.15666666666666665</v>
      </c>
      <c r="I21" s="32">
        <v>0.1593287037037037</v>
      </c>
      <c r="J21" s="32">
        <v>0.16122685185185184</v>
      </c>
      <c r="K21" s="32">
        <v>0.16266203703703705</v>
      </c>
      <c r="L21" s="55">
        <f t="shared" si="0"/>
        <v>0.7902777777777777</v>
      </c>
      <c r="M21" s="63">
        <f t="shared" si="1"/>
        <v>0.15805555555555556</v>
      </c>
      <c r="P21" s="6"/>
      <c r="Q21" s="7"/>
      <c r="R21" s="7"/>
    </row>
    <row r="22" spans="1:18" ht="12" customHeight="1">
      <c r="A22" s="21" t="s">
        <v>132</v>
      </c>
      <c r="B22" s="21" t="s">
        <v>208</v>
      </c>
      <c r="C22" s="18" t="s">
        <v>209</v>
      </c>
      <c r="D22" s="8" t="s">
        <v>6</v>
      </c>
      <c r="E22" s="8">
        <v>1981</v>
      </c>
      <c r="F22" s="7">
        <v>292</v>
      </c>
      <c r="G22" s="57">
        <v>0.14962962962962964</v>
      </c>
      <c r="H22" s="57">
        <v>0.1564236111111111</v>
      </c>
      <c r="I22" s="57">
        <v>0.1632523148148148</v>
      </c>
      <c r="J22" s="57">
        <v>0.1632986111111111</v>
      </c>
      <c r="K22" s="57">
        <v>0.16483796296296296</v>
      </c>
      <c r="L22" s="55">
        <f t="shared" si="0"/>
        <v>0.7974421296296296</v>
      </c>
      <c r="M22" s="63">
        <f t="shared" si="1"/>
        <v>0.1594884259259259</v>
      </c>
      <c r="P22" s="6"/>
      <c r="Q22" s="7"/>
      <c r="R22" s="7"/>
    </row>
    <row r="23" spans="1:18" ht="12" customHeight="1">
      <c r="A23" s="21" t="s">
        <v>130</v>
      </c>
      <c r="B23" s="21" t="s">
        <v>174</v>
      </c>
      <c r="C23" s="18" t="s">
        <v>15</v>
      </c>
      <c r="D23" s="8" t="s">
        <v>6</v>
      </c>
      <c r="E23" s="8">
        <v>1969</v>
      </c>
      <c r="F23" s="6">
        <v>289</v>
      </c>
      <c r="G23" s="57">
        <v>0.15777777777777777</v>
      </c>
      <c r="H23" s="57">
        <v>0.15854166666666666</v>
      </c>
      <c r="I23" s="57">
        <v>0.16019675925925925</v>
      </c>
      <c r="J23" s="57">
        <v>0.16045138888888888</v>
      </c>
      <c r="K23" s="57">
        <v>0.16149305555555557</v>
      </c>
      <c r="L23" s="55">
        <f t="shared" si="0"/>
        <v>0.7984606481481482</v>
      </c>
      <c r="M23" s="63">
        <f t="shared" si="1"/>
        <v>0.15969212962962964</v>
      </c>
      <c r="P23" s="4"/>
      <c r="Q23" s="4"/>
      <c r="R23" s="4"/>
    </row>
    <row r="24" spans="1:18" ht="12" customHeight="1">
      <c r="A24" s="21" t="s">
        <v>277</v>
      </c>
      <c r="B24" s="27" t="s">
        <v>278</v>
      </c>
      <c r="C24" s="51" t="s">
        <v>204</v>
      </c>
      <c r="D24" s="8" t="s">
        <v>6</v>
      </c>
      <c r="E24" s="6">
        <v>1964</v>
      </c>
      <c r="F24" s="6">
        <v>328</v>
      </c>
      <c r="G24" s="57">
        <v>0.1554861111111111</v>
      </c>
      <c r="H24" s="57">
        <v>0.15760416666666668</v>
      </c>
      <c r="I24" s="57">
        <v>0.16104166666666667</v>
      </c>
      <c r="J24" s="57">
        <v>0.1630787037037037</v>
      </c>
      <c r="K24" s="57">
        <v>0.16472222222222221</v>
      </c>
      <c r="L24" s="55">
        <f t="shared" si="0"/>
        <v>0.8019328703703703</v>
      </c>
      <c r="M24" s="63">
        <f t="shared" si="1"/>
        <v>0.16038657407407406</v>
      </c>
      <c r="P24" s="6"/>
      <c r="Q24" s="7"/>
      <c r="R24" s="7"/>
    </row>
    <row r="25" spans="1:18" ht="12" customHeight="1">
      <c r="A25" s="17" t="s">
        <v>173</v>
      </c>
      <c r="B25" s="17" t="s">
        <v>174</v>
      </c>
      <c r="C25" s="19" t="s">
        <v>175</v>
      </c>
      <c r="D25" s="8" t="s">
        <v>6</v>
      </c>
      <c r="E25" s="8">
        <v>1954</v>
      </c>
      <c r="F25" s="7">
        <v>233</v>
      </c>
      <c r="G25" s="57">
        <v>0.15799768518518517</v>
      </c>
      <c r="H25" s="57">
        <v>0.1597800925925926</v>
      </c>
      <c r="I25" s="57">
        <v>0.1614699074074074</v>
      </c>
      <c r="J25" s="57">
        <v>0.16188657407407406</v>
      </c>
      <c r="K25" s="57">
        <v>0.16361111111111112</v>
      </c>
      <c r="L25" s="55">
        <f t="shared" si="0"/>
        <v>0.8047453703703704</v>
      </c>
      <c r="M25" s="63">
        <f t="shared" si="1"/>
        <v>0.16094907407407408</v>
      </c>
      <c r="P25" s="5"/>
      <c r="Q25" s="4"/>
      <c r="R25" s="4"/>
    </row>
    <row r="26" spans="1:18" ht="12" customHeight="1">
      <c r="A26" s="17" t="s">
        <v>212</v>
      </c>
      <c r="B26" s="17" t="s">
        <v>213</v>
      </c>
      <c r="C26" s="19" t="s">
        <v>214</v>
      </c>
      <c r="D26" s="6" t="s">
        <v>100</v>
      </c>
      <c r="E26" s="6">
        <v>1960</v>
      </c>
      <c r="F26" s="6">
        <v>301</v>
      </c>
      <c r="G26" s="57">
        <v>0.15915509259259258</v>
      </c>
      <c r="H26" s="57">
        <v>0.16127314814814817</v>
      </c>
      <c r="I26" s="57">
        <v>0.1623611111111111</v>
      </c>
      <c r="J26" s="57">
        <v>0.1626388888888889</v>
      </c>
      <c r="K26" s="57">
        <v>0.16724537037037038</v>
      </c>
      <c r="L26" s="55">
        <f t="shared" si="0"/>
        <v>0.812673611111111</v>
      </c>
      <c r="M26" s="63">
        <f t="shared" si="1"/>
        <v>0.1625347222222222</v>
      </c>
      <c r="P26" s="5"/>
      <c r="Q26" s="4"/>
      <c r="R26" s="4"/>
    </row>
    <row r="27" spans="1:18" ht="12" customHeight="1">
      <c r="A27" s="21" t="s">
        <v>115</v>
      </c>
      <c r="B27" s="21" t="s">
        <v>42</v>
      </c>
      <c r="C27" s="18" t="s">
        <v>168</v>
      </c>
      <c r="D27" s="8" t="s">
        <v>6</v>
      </c>
      <c r="E27" s="8">
        <v>1952</v>
      </c>
      <c r="F27" s="6">
        <v>223</v>
      </c>
      <c r="G27" s="57">
        <v>0.1593402777777778</v>
      </c>
      <c r="H27" s="57">
        <v>0.1627662037037037</v>
      </c>
      <c r="I27" s="57">
        <v>0.16380787037037037</v>
      </c>
      <c r="J27" s="37">
        <v>0.1640625</v>
      </c>
      <c r="K27" s="37">
        <v>0.1648726851851852</v>
      </c>
      <c r="L27" s="55">
        <f t="shared" si="0"/>
        <v>0.814849537037037</v>
      </c>
      <c r="M27" s="63">
        <f t="shared" si="1"/>
        <v>0.1629699074074074</v>
      </c>
      <c r="P27" s="5"/>
      <c r="Q27" s="4"/>
      <c r="R27" s="4"/>
    </row>
    <row r="28" spans="1:18" ht="12" customHeight="1">
      <c r="A28" s="21" t="s">
        <v>63</v>
      </c>
      <c r="B28" s="21" t="s">
        <v>64</v>
      </c>
      <c r="C28" s="18" t="s">
        <v>65</v>
      </c>
      <c r="D28" s="8" t="s">
        <v>6</v>
      </c>
      <c r="E28" s="6">
        <v>1962</v>
      </c>
      <c r="F28" s="6">
        <v>202</v>
      </c>
      <c r="G28" s="37">
        <v>0.16168981481481481</v>
      </c>
      <c r="H28" s="37">
        <v>0.16175925925925924</v>
      </c>
      <c r="I28" s="37">
        <v>0.1634837962962963</v>
      </c>
      <c r="J28" s="37">
        <v>0.16481481481481483</v>
      </c>
      <c r="K28" s="37">
        <v>0.16546296296296295</v>
      </c>
      <c r="L28" s="55">
        <f t="shared" si="0"/>
        <v>0.8172106481481481</v>
      </c>
      <c r="M28" s="63">
        <f t="shared" si="1"/>
        <v>0.16344212962962962</v>
      </c>
      <c r="O28" s="20"/>
      <c r="P28" s="6"/>
      <c r="Q28" s="7"/>
      <c r="R28" s="7"/>
    </row>
    <row r="29" spans="1:18" s="41" customFormat="1" ht="12" customHeight="1">
      <c r="A29" s="21" t="s">
        <v>134</v>
      </c>
      <c r="B29" s="21" t="s">
        <v>215</v>
      </c>
      <c r="C29" s="18" t="s">
        <v>216</v>
      </c>
      <c r="D29" s="8" t="s">
        <v>6</v>
      </c>
      <c r="E29" s="8">
        <v>1970</v>
      </c>
      <c r="F29" s="6">
        <v>302</v>
      </c>
      <c r="G29" s="57">
        <v>0.1636226851851852</v>
      </c>
      <c r="H29" s="57">
        <v>0.16163194444444443</v>
      </c>
      <c r="I29" s="57">
        <v>0.1617476851851852</v>
      </c>
      <c r="J29" s="57">
        <v>0.16569444444444445</v>
      </c>
      <c r="K29" s="57">
        <v>0.1674189814814815</v>
      </c>
      <c r="L29" s="55">
        <f t="shared" si="0"/>
        <v>0.8201157407407408</v>
      </c>
      <c r="M29" s="63">
        <f t="shared" si="1"/>
        <v>0.16402314814814817</v>
      </c>
      <c r="N29" s="10"/>
      <c r="O29" s="10"/>
      <c r="P29" s="5"/>
      <c r="Q29" s="4"/>
      <c r="R29" s="4"/>
    </row>
    <row r="30" spans="1:18" ht="12" customHeight="1">
      <c r="A30" s="21" t="s">
        <v>233</v>
      </c>
      <c r="B30" s="21" t="s">
        <v>290</v>
      </c>
      <c r="C30" s="21" t="s">
        <v>234</v>
      </c>
      <c r="D30" s="8" t="s">
        <v>245</v>
      </c>
      <c r="E30" s="7">
        <v>1960</v>
      </c>
      <c r="F30" s="6">
        <v>316</v>
      </c>
      <c r="G30" s="57">
        <v>0.16296296296296295</v>
      </c>
      <c r="H30" s="57">
        <v>0.16383101851851853</v>
      </c>
      <c r="I30" s="57">
        <v>0.16392361111111112</v>
      </c>
      <c r="J30" s="57">
        <v>0.1640046296296296</v>
      </c>
      <c r="K30" s="57">
        <v>0.1663773148148148</v>
      </c>
      <c r="L30" s="55">
        <f t="shared" si="0"/>
        <v>0.821099537037037</v>
      </c>
      <c r="M30" s="63">
        <f t="shared" si="1"/>
        <v>0.16421990740740738</v>
      </c>
      <c r="P30" s="6"/>
      <c r="Q30" s="7"/>
      <c r="R30" s="7"/>
    </row>
    <row r="31" spans="1:18" ht="12" customHeight="1">
      <c r="A31" s="21" t="s">
        <v>71</v>
      </c>
      <c r="B31" s="21" t="s">
        <v>72</v>
      </c>
      <c r="C31" s="18" t="s">
        <v>73</v>
      </c>
      <c r="D31" s="8" t="s">
        <v>6</v>
      </c>
      <c r="E31" s="6">
        <v>1939</v>
      </c>
      <c r="F31" s="6">
        <v>135</v>
      </c>
      <c r="G31" s="37">
        <v>0.16251157407407407</v>
      </c>
      <c r="H31" s="32">
        <v>0.16342592592592595</v>
      </c>
      <c r="I31" s="37">
        <v>0.16435185185185186</v>
      </c>
      <c r="J31" s="37">
        <v>0.16630787037037037</v>
      </c>
      <c r="K31" s="37">
        <v>0.16655092592592594</v>
      </c>
      <c r="L31" s="55">
        <f t="shared" si="0"/>
        <v>0.8231481481481482</v>
      </c>
      <c r="M31" s="63">
        <f t="shared" si="1"/>
        <v>0.16462962962962963</v>
      </c>
      <c r="O31" s="20"/>
      <c r="P31" s="4"/>
      <c r="Q31" s="4"/>
      <c r="R31" s="4"/>
    </row>
    <row r="32" spans="1:18" s="41" customFormat="1" ht="12" customHeight="1">
      <c r="A32" s="21" t="s">
        <v>55</v>
      </c>
      <c r="B32" s="21" t="s">
        <v>56</v>
      </c>
      <c r="C32" s="18" t="s">
        <v>57</v>
      </c>
      <c r="D32" s="8" t="s">
        <v>54</v>
      </c>
      <c r="E32" s="6">
        <v>1952</v>
      </c>
      <c r="F32" s="6">
        <v>99</v>
      </c>
      <c r="G32" s="37">
        <v>0.16275462962962964</v>
      </c>
      <c r="H32" s="37">
        <v>0.16429398148148147</v>
      </c>
      <c r="I32" s="37">
        <v>0.16508101851851853</v>
      </c>
      <c r="J32" s="37">
        <v>0.16613425925925926</v>
      </c>
      <c r="K32" s="37">
        <v>0.16689814814814816</v>
      </c>
      <c r="L32" s="55">
        <f t="shared" si="0"/>
        <v>0.825162037037037</v>
      </c>
      <c r="M32" s="63">
        <f t="shared" si="1"/>
        <v>0.1650324074074074</v>
      </c>
      <c r="N32" s="10"/>
      <c r="O32" s="10"/>
      <c r="P32" s="4"/>
      <c r="Q32" s="4"/>
      <c r="R32" s="4"/>
    </row>
    <row r="33" spans="1:18" s="41" customFormat="1" ht="12" customHeight="1">
      <c r="A33" s="17" t="s">
        <v>119</v>
      </c>
      <c r="B33" s="17" t="s">
        <v>178</v>
      </c>
      <c r="C33" s="19" t="s">
        <v>179</v>
      </c>
      <c r="D33" s="8" t="s">
        <v>6</v>
      </c>
      <c r="E33" s="6">
        <v>1955</v>
      </c>
      <c r="F33" s="7">
        <v>241</v>
      </c>
      <c r="G33" s="58">
        <v>0.1603240740740741</v>
      </c>
      <c r="H33" s="58">
        <v>0.16383101851851853</v>
      </c>
      <c r="I33" s="58">
        <v>0.1669675925925926</v>
      </c>
      <c r="J33" s="58">
        <v>0.1673148148148148</v>
      </c>
      <c r="K33" s="58">
        <v>0.1705439814814815</v>
      </c>
      <c r="L33" s="55">
        <f t="shared" si="0"/>
        <v>0.8289814814814815</v>
      </c>
      <c r="M33" s="63">
        <f t="shared" si="1"/>
        <v>0.1657962962962963</v>
      </c>
      <c r="N33" s="10"/>
      <c r="O33" s="10"/>
      <c r="P33" s="6"/>
      <c r="Q33" s="7"/>
      <c r="R33" s="7"/>
    </row>
    <row r="34" spans="1:18" s="41" customFormat="1" ht="12" customHeight="1">
      <c r="A34" s="21" t="s">
        <v>131</v>
      </c>
      <c r="B34" s="21" t="s">
        <v>206</v>
      </c>
      <c r="C34" s="18" t="s">
        <v>207</v>
      </c>
      <c r="D34" s="8" t="s">
        <v>6</v>
      </c>
      <c r="E34" s="8">
        <v>1959</v>
      </c>
      <c r="F34" s="6">
        <v>290</v>
      </c>
      <c r="G34" s="57">
        <v>0.1645486111111111</v>
      </c>
      <c r="H34" s="57">
        <v>0.16552083333333334</v>
      </c>
      <c r="I34" s="57">
        <v>0.17047453703703705</v>
      </c>
      <c r="J34" s="37">
        <v>0.1706134259259259</v>
      </c>
      <c r="K34" s="37">
        <v>0.17318287037037036</v>
      </c>
      <c r="L34" s="55">
        <f t="shared" si="0"/>
        <v>0.8443402777777778</v>
      </c>
      <c r="M34" s="63">
        <f t="shared" si="1"/>
        <v>0.16886805555555556</v>
      </c>
      <c r="N34" s="10"/>
      <c r="O34" s="10"/>
      <c r="P34" s="4"/>
      <c r="Q34" s="4"/>
      <c r="R34" s="4"/>
    </row>
    <row r="35" spans="1:18" s="41" customFormat="1" ht="12" customHeight="1">
      <c r="A35" s="16" t="s">
        <v>123</v>
      </c>
      <c r="B35" s="16" t="s">
        <v>189</v>
      </c>
      <c r="C35" s="23" t="s">
        <v>190</v>
      </c>
      <c r="D35" s="5" t="s">
        <v>191</v>
      </c>
      <c r="E35" s="4">
        <v>1956</v>
      </c>
      <c r="F35" s="4">
        <v>260</v>
      </c>
      <c r="G35" s="57">
        <v>0.14791666666666667</v>
      </c>
      <c r="H35" s="57">
        <v>0.1673611111111111</v>
      </c>
      <c r="I35" s="57">
        <v>0.1729166666666667</v>
      </c>
      <c r="J35" s="37">
        <v>0.17916666666666667</v>
      </c>
      <c r="K35" s="37">
        <v>0.1798611111111111</v>
      </c>
      <c r="L35" s="55">
        <f t="shared" si="0"/>
        <v>0.8472222222222223</v>
      </c>
      <c r="M35" s="63">
        <f t="shared" si="1"/>
        <v>0.16944444444444445</v>
      </c>
      <c r="N35" s="10"/>
      <c r="O35" s="10"/>
      <c r="P35" s="6"/>
      <c r="Q35" s="4"/>
      <c r="R35" s="4"/>
    </row>
    <row r="36" spans="1:18" ht="12" customHeight="1">
      <c r="A36" s="16" t="s">
        <v>242</v>
      </c>
      <c r="B36" s="16" t="s">
        <v>243</v>
      </c>
      <c r="C36" s="23" t="s">
        <v>244</v>
      </c>
      <c r="D36" s="4" t="s">
        <v>6</v>
      </c>
      <c r="E36" s="4">
        <v>1952</v>
      </c>
      <c r="F36" s="4">
        <v>196</v>
      </c>
      <c r="G36" s="57">
        <v>0.16592592592592592</v>
      </c>
      <c r="H36" s="57">
        <v>0.17003472222222224</v>
      </c>
      <c r="I36" s="57">
        <v>0.17105324074074071</v>
      </c>
      <c r="J36" s="57">
        <v>0.1716550925925926</v>
      </c>
      <c r="K36" s="57">
        <v>0.1734375</v>
      </c>
      <c r="L36" s="55">
        <f t="shared" si="0"/>
        <v>0.8521064814814815</v>
      </c>
      <c r="M36" s="63">
        <f t="shared" si="1"/>
        <v>0.1704212962962963</v>
      </c>
      <c r="P36" s="6"/>
      <c r="Q36" s="7"/>
      <c r="R36" s="7"/>
    </row>
    <row r="37" spans="1:18" ht="12" customHeight="1">
      <c r="A37" s="21" t="s">
        <v>133</v>
      </c>
      <c r="B37" s="27" t="s">
        <v>210</v>
      </c>
      <c r="C37" s="18" t="s">
        <v>211</v>
      </c>
      <c r="D37" s="8" t="s">
        <v>6</v>
      </c>
      <c r="E37" s="8">
        <v>1954</v>
      </c>
      <c r="F37" s="6">
        <v>294</v>
      </c>
      <c r="G37" s="37">
        <v>0.17012731481481483</v>
      </c>
      <c r="H37" s="37">
        <v>0.1703125</v>
      </c>
      <c r="I37" s="37">
        <v>0.17105324074074074</v>
      </c>
      <c r="J37" s="37">
        <v>0.17210648148148147</v>
      </c>
      <c r="K37" s="37">
        <v>0.1736689814814815</v>
      </c>
      <c r="L37" s="55">
        <f t="shared" si="0"/>
        <v>0.8572685185185185</v>
      </c>
      <c r="M37" s="63">
        <f t="shared" si="1"/>
        <v>0.1714537037037037</v>
      </c>
      <c r="P37" s="6"/>
      <c r="Q37" s="7"/>
      <c r="R37" s="7"/>
    </row>
    <row r="38" spans="1:18" ht="12" customHeight="1">
      <c r="A38" s="21" t="s">
        <v>103</v>
      </c>
      <c r="B38" s="21" t="s">
        <v>104</v>
      </c>
      <c r="C38" s="18" t="s">
        <v>105</v>
      </c>
      <c r="D38" s="8" t="s">
        <v>54</v>
      </c>
      <c r="E38" s="6">
        <v>1966</v>
      </c>
      <c r="F38" s="7">
        <v>119</v>
      </c>
      <c r="G38" s="57">
        <v>0.17035879629629627</v>
      </c>
      <c r="H38" s="57">
        <v>0.17035879629629627</v>
      </c>
      <c r="I38" s="57">
        <v>0.17266203703703706</v>
      </c>
      <c r="J38" s="37">
        <v>0.1729166666666667</v>
      </c>
      <c r="K38" s="37">
        <v>0.17526620370370372</v>
      </c>
      <c r="L38" s="55">
        <f aca="true" t="shared" si="2" ref="L38:L69">SUM(G38:K38)</f>
        <v>0.8615625</v>
      </c>
      <c r="M38" s="63">
        <f aca="true" t="shared" si="3" ref="M38:M69">L38/5</f>
        <v>0.1723125</v>
      </c>
      <c r="N38" s="41"/>
      <c r="P38" s="6"/>
      <c r="Q38" s="7"/>
      <c r="R38" s="7"/>
    </row>
    <row r="39" spans="1:18" ht="12" customHeight="1">
      <c r="A39" s="21" t="s">
        <v>272</v>
      </c>
      <c r="B39" s="16" t="s">
        <v>273</v>
      </c>
      <c r="C39" s="23" t="s">
        <v>274</v>
      </c>
      <c r="D39" s="4" t="s">
        <v>6</v>
      </c>
      <c r="E39" s="6">
        <v>1956</v>
      </c>
      <c r="F39" s="4">
        <v>323</v>
      </c>
      <c r="G39" s="57">
        <v>0.15905092592592593</v>
      </c>
      <c r="H39" s="57">
        <v>0.17387731481481483</v>
      </c>
      <c r="I39" s="57">
        <v>0.17596064814814816</v>
      </c>
      <c r="J39" s="57">
        <v>0.17731481481481481</v>
      </c>
      <c r="K39" s="57">
        <v>0.18100694444444443</v>
      </c>
      <c r="L39" s="55">
        <f t="shared" si="2"/>
        <v>0.8672106481481482</v>
      </c>
      <c r="M39" s="63">
        <f t="shared" si="3"/>
        <v>0.17344212962962963</v>
      </c>
      <c r="P39" s="7"/>
      <c r="Q39" s="7"/>
      <c r="R39" s="7"/>
    </row>
    <row r="40" spans="1:18" ht="12.75" customHeight="1">
      <c r="A40" s="19" t="s">
        <v>114</v>
      </c>
      <c r="B40" s="24" t="s">
        <v>194</v>
      </c>
      <c r="C40" s="25" t="s">
        <v>195</v>
      </c>
      <c r="D40" s="8" t="s">
        <v>6</v>
      </c>
      <c r="E40" s="7">
        <v>1968</v>
      </c>
      <c r="F40" s="7">
        <v>274</v>
      </c>
      <c r="G40" s="57">
        <v>0.1617361111111111</v>
      </c>
      <c r="H40" s="57">
        <v>0.16487268518518516</v>
      </c>
      <c r="I40" s="57">
        <v>0.1765972222222222</v>
      </c>
      <c r="J40" s="57">
        <v>0.1812962962962963</v>
      </c>
      <c r="K40" s="57">
        <v>0.18291666666666664</v>
      </c>
      <c r="L40" s="55">
        <f t="shared" si="2"/>
        <v>0.8674189814814813</v>
      </c>
      <c r="M40" s="63">
        <f t="shared" si="3"/>
        <v>0.17348379629629626</v>
      </c>
      <c r="O40" s="41"/>
      <c r="P40" s="5"/>
      <c r="Q40" s="4"/>
      <c r="R40" s="4"/>
    </row>
    <row r="41" spans="1:18" s="41" customFormat="1" ht="12.75" customHeight="1">
      <c r="A41" s="17" t="s">
        <v>117</v>
      </c>
      <c r="B41" s="17" t="s">
        <v>171</v>
      </c>
      <c r="C41" s="19" t="s">
        <v>172</v>
      </c>
      <c r="D41" s="8" t="s">
        <v>6</v>
      </c>
      <c r="E41" s="8">
        <v>1952</v>
      </c>
      <c r="F41" s="6">
        <v>232</v>
      </c>
      <c r="G41" s="57">
        <v>0.16582175925925927</v>
      </c>
      <c r="H41" s="57">
        <v>0.16725694444444447</v>
      </c>
      <c r="I41" s="57">
        <v>0.17479166666666668</v>
      </c>
      <c r="J41" s="57">
        <v>0.17925925925925926</v>
      </c>
      <c r="K41" s="57">
        <v>0.18075231481481482</v>
      </c>
      <c r="L41" s="55">
        <f t="shared" si="2"/>
        <v>0.8678819444444444</v>
      </c>
      <c r="M41" s="63">
        <f t="shared" si="3"/>
        <v>0.17357638888888888</v>
      </c>
      <c r="N41" s="10"/>
      <c r="P41" s="6"/>
      <c r="Q41" s="7"/>
      <c r="R41" s="7"/>
    </row>
    <row r="42" spans="1:18" s="41" customFormat="1" ht="12.75" customHeight="1">
      <c r="A42" s="21" t="s">
        <v>19</v>
      </c>
      <c r="B42" s="21" t="s">
        <v>20</v>
      </c>
      <c r="C42" s="18" t="s">
        <v>21</v>
      </c>
      <c r="D42" s="8" t="s">
        <v>6</v>
      </c>
      <c r="E42" s="6">
        <v>1944</v>
      </c>
      <c r="F42" s="6">
        <v>17</v>
      </c>
      <c r="G42" s="36">
        <v>0.17027777777777778</v>
      </c>
      <c r="H42" s="36">
        <v>0.17118055555555556</v>
      </c>
      <c r="I42" s="36">
        <v>0.1719212962962963</v>
      </c>
      <c r="J42" s="36">
        <v>0.17324074074074072</v>
      </c>
      <c r="K42" s="36">
        <v>0.18333333333333335</v>
      </c>
      <c r="L42" s="55">
        <f t="shared" si="2"/>
        <v>0.8699537037037036</v>
      </c>
      <c r="M42" s="63">
        <f t="shared" si="3"/>
        <v>0.17399074074074072</v>
      </c>
      <c r="N42" s="16"/>
      <c r="O42" s="10"/>
      <c r="P42" s="6"/>
      <c r="Q42" s="7"/>
      <c r="R42" s="7"/>
    </row>
    <row r="43" spans="1:18" ht="12" customHeight="1">
      <c r="A43" s="21" t="s">
        <v>39</v>
      </c>
      <c r="B43" s="21" t="s">
        <v>40</v>
      </c>
      <c r="C43" s="18" t="s">
        <v>41</v>
      </c>
      <c r="D43" s="8" t="s">
        <v>6</v>
      </c>
      <c r="E43" s="6">
        <v>1944</v>
      </c>
      <c r="F43" s="6">
        <v>67</v>
      </c>
      <c r="G43" s="37">
        <v>0.16653935185185184</v>
      </c>
      <c r="H43" s="37">
        <v>0.1729166666666667</v>
      </c>
      <c r="I43" s="37">
        <v>0.1760648148148148</v>
      </c>
      <c r="J43" s="37">
        <v>0.17672453703703703</v>
      </c>
      <c r="K43" s="37">
        <v>0.17866898148148147</v>
      </c>
      <c r="L43" s="55">
        <f t="shared" si="2"/>
        <v>0.8709143518518518</v>
      </c>
      <c r="M43" s="63">
        <f t="shared" si="3"/>
        <v>0.17418287037037036</v>
      </c>
      <c r="N43" s="46"/>
      <c r="P43" s="5"/>
      <c r="Q43" s="4"/>
      <c r="R43" s="4"/>
    </row>
    <row r="44" spans="1:18" ht="12" customHeight="1">
      <c r="A44" s="17" t="s">
        <v>267</v>
      </c>
      <c r="B44" s="17" t="s">
        <v>268</v>
      </c>
      <c r="C44" s="17" t="s">
        <v>269</v>
      </c>
      <c r="D44" s="7" t="s">
        <v>6</v>
      </c>
      <c r="E44" s="6">
        <v>1960</v>
      </c>
      <c r="F44" s="6">
        <v>277</v>
      </c>
      <c r="G44" s="57">
        <v>0.17092592592592593</v>
      </c>
      <c r="H44" s="57">
        <v>0.17121527777777779</v>
      </c>
      <c r="I44" s="57">
        <v>0.17179398148148148</v>
      </c>
      <c r="J44" s="57">
        <v>0.17677083333333332</v>
      </c>
      <c r="K44" s="57">
        <v>0.18108796296296295</v>
      </c>
      <c r="L44" s="55">
        <f t="shared" si="2"/>
        <v>0.8717939814814815</v>
      </c>
      <c r="M44" s="63">
        <f t="shared" si="3"/>
        <v>0.1743587962962963</v>
      </c>
      <c r="P44" s="6"/>
      <c r="Q44" s="7"/>
      <c r="R44" s="7"/>
    </row>
    <row r="45" spans="1:18" ht="12" customHeight="1">
      <c r="A45" s="17" t="s">
        <v>217</v>
      </c>
      <c r="B45" s="26" t="s">
        <v>218</v>
      </c>
      <c r="C45" s="19" t="s">
        <v>219</v>
      </c>
      <c r="D45" s="6" t="s">
        <v>54</v>
      </c>
      <c r="E45" s="6">
        <v>1958</v>
      </c>
      <c r="F45" s="6">
        <v>303</v>
      </c>
      <c r="G45" s="57">
        <v>0.17346064814814813</v>
      </c>
      <c r="H45" s="57">
        <v>0.17532407407407405</v>
      </c>
      <c r="I45" s="57">
        <v>0.17641203703703703</v>
      </c>
      <c r="J45" s="57">
        <v>0.17641203703703703</v>
      </c>
      <c r="K45" s="57">
        <v>0.1772800925925926</v>
      </c>
      <c r="L45" s="55">
        <f t="shared" si="2"/>
        <v>0.8788888888888888</v>
      </c>
      <c r="M45" s="63">
        <f t="shared" si="3"/>
        <v>0.17577777777777776</v>
      </c>
      <c r="P45" s="6"/>
      <c r="Q45" s="7"/>
      <c r="R45" s="7"/>
    </row>
    <row r="46" spans="1:18" ht="12" customHeight="1">
      <c r="A46" s="21" t="s">
        <v>120</v>
      </c>
      <c r="B46" s="27" t="s">
        <v>180</v>
      </c>
      <c r="C46" s="18" t="s">
        <v>156</v>
      </c>
      <c r="D46" s="8" t="s">
        <v>6</v>
      </c>
      <c r="E46" s="8">
        <v>1963</v>
      </c>
      <c r="F46" s="6">
        <v>244</v>
      </c>
      <c r="G46" s="57">
        <v>0.16961805555555556</v>
      </c>
      <c r="H46" s="57">
        <v>0.17246527777777776</v>
      </c>
      <c r="I46" s="57">
        <v>0.17712962962962964</v>
      </c>
      <c r="J46" s="57">
        <v>0.17997685185185186</v>
      </c>
      <c r="K46" s="57">
        <v>0.18248842592592593</v>
      </c>
      <c r="L46" s="55">
        <f t="shared" si="2"/>
        <v>0.8816782407407407</v>
      </c>
      <c r="M46" s="63">
        <f t="shared" si="3"/>
        <v>0.17633564814814814</v>
      </c>
      <c r="O46" s="41"/>
      <c r="P46" s="6"/>
      <c r="Q46" s="7"/>
      <c r="R46" s="7"/>
    </row>
    <row r="47" spans="1:18" ht="12" customHeight="1">
      <c r="A47" s="17" t="s">
        <v>121</v>
      </c>
      <c r="B47" s="17" t="s">
        <v>181</v>
      </c>
      <c r="C47" s="19" t="s">
        <v>182</v>
      </c>
      <c r="D47" s="8" t="s">
        <v>6</v>
      </c>
      <c r="E47" s="7">
        <v>1967</v>
      </c>
      <c r="F47" s="7">
        <v>253</v>
      </c>
      <c r="G47" s="57">
        <v>0.16625</v>
      </c>
      <c r="H47" s="57">
        <v>0.16625</v>
      </c>
      <c r="I47" s="57">
        <v>0.1812384259259259</v>
      </c>
      <c r="J47" s="57">
        <v>0.18391203703703704</v>
      </c>
      <c r="K47" s="57">
        <v>0.18478009259259257</v>
      </c>
      <c r="L47" s="55">
        <f t="shared" si="2"/>
        <v>0.8824305555555555</v>
      </c>
      <c r="M47" s="63">
        <f t="shared" si="3"/>
        <v>0.1764861111111111</v>
      </c>
      <c r="P47" s="5"/>
      <c r="Q47" s="4"/>
      <c r="R47" s="4"/>
    </row>
    <row r="48" spans="1:18" ht="12" customHeight="1">
      <c r="A48" s="18" t="s">
        <v>125</v>
      </c>
      <c r="B48" s="18" t="s">
        <v>197</v>
      </c>
      <c r="C48" s="18" t="s">
        <v>198</v>
      </c>
      <c r="D48" s="8" t="s">
        <v>6</v>
      </c>
      <c r="E48" s="8">
        <v>1982</v>
      </c>
      <c r="F48" s="6">
        <v>278</v>
      </c>
      <c r="G48" s="57">
        <v>0.17211805555555557</v>
      </c>
      <c r="H48" s="57">
        <v>0.17649305555555558</v>
      </c>
      <c r="I48" s="57">
        <v>0.17782407407407408</v>
      </c>
      <c r="J48" s="57">
        <v>0.18002314814814815</v>
      </c>
      <c r="K48" s="57">
        <v>0.18113425925925927</v>
      </c>
      <c r="L48" s="55">
        <f t="shared" si="2"/>
        <v>0.8875925925925926</v>
      </c>
      <c r="M48" s="63">
        <f t="shared" si="3"/>
        <v>0.17751851851851852</v>
      </c>
      <c r="P48" s="6"/>
      <c r="Q48" s="7"/>
      <c r="R48" s="7"/>
    </row>
    <row r="49" spans="1:18" ht="12" customHeight="1">
      <c r="A49" s="21" t="s">
        <v>111</v>
      </c>
      <c r="B49" s="21" t="s">
        <v>155</v>
      </c>
      <c r="C49" s="18" t="s">
        <v>156</v>
      </c>
      <c r="D49" s="8" t="s">
        <v>6</v>
      </c>
      <c r="E49" s="8">
        <v>1962</v>
      </c>
      <c r="F49" s="6">
        <v>175</v>
      </c>
      <c r="G49" s="57">
        <v>0.16431712962962963</v>
      </c>
      <c r="H49" s="57">
        <v>0.166875</v>
      </c>
      <c r="I49" s="57">
        <v>0.17613425925925927</v>
      </c>
      <c r="J49" s="37">
        <v>0.18729166666666666</v>
      </c>
      <c r="K49" s="37">
        <v>0.1945949074074074</v>
      </c>
      <c r="L49" s="55">
        <f t="shared" si="2"/>
        <v>0.8892129629629629</v>
      </c>
      <c r="M49" s="63">
        <f t="shared" si="3"/>
        <v>0.17784259259259258</v>
      </c>
      <c r="P49" s="4"/>
      <c r="Q49" s="4"/>
      <c r="R49" s="4"/>
    </row>
    <row r="50" spans="1:18" ht="12" customHeight="1">
      <c r="A50" s="21" t="s">
        <v>68</v>
      </c>
      <c r="B50" s="21" t="s">
        <v>69</v>
      </c>
      <c r="C50" s="18" t="s">
        <v>70</v>
      </c>
      <c r="D50" s="8" t="s">
        <v>6</v>
      </c>
      <c r="E50" s="6">
        <v>1944</v>
      </c>
      <c r="F50" s="6">
        <v>32</v>
      </c>
      <c r="G50" s="32">
        <v>0.17254629629629628</v>
      </c>
      <c r="H50" s="32">
        <v>0.17550925925925928</v>
      </c>
      <c r="I50" s="37">
        <v>0.1777199074074074</v>
      </c>
      <c r="J50" s="37">
        <v>0.18395833333333333</v>
      </c>
      <c r="K50" s="37">
        <v>0.18395833333333333</v>
      </c>
      <c r="L50" s="55">
        <f t="shared" si="2"/>
        <v>0.8936921296296296</v>
      </c>
      <c r="M50" s="63">
        <f t="shared" si="3"/>
        <v>0.17873842592592593</v>
      </c>
      <c r="P50" s="4"/>
      <c r="Q50" s="4"/>
      <c r="R50" s="4"/>
    </row>
    <row r="51" spans="1:18" ht="12" customHeight="1">
      <c r="A51" s="21" t="s">
        <v>157</v>
      </c>
      <c r="B51" s="21" t="s">
        <v>158</v>
      </c>
      <c r="C51" s="18" t="s">
        <v>159</v>
      </c>
      <c r="D51" s="8" t="s">
        <v>54</v>
      </c>
      <c r="E51" s="8">
        <v>1953</v>
      </c>
      <c r="F51" s="6">
        <v>184</v>
      </c>
      <c r="G51" s="57">
        <v>0.17612268518518517</v>
      </c>
      <c r="H51" s="57">
        <v>0.17679398148148148</v>
      </c>
      <c r="I51" s="57">
        <v>0.1782175925925926</v>
      </c>
      <c r="J51" s="57">
        <v>0.17943287037037037</v>
      </c>
      <c r="K51" s="57">
        <v>0.18329861111111112</v>
      </c>
      <c r="L51" s="55">
        <f t="shared" si="2"/>
        <v>0.8938657407407408</v>
      </c>
      <c r="M51" s="63">
        <f t="shared" si="3"/>
        <v>0.17877314814814815</v>
      </c>
      <c r="P51" s="5"/>
      <c r="Q51" s="4"/>
      <c r="R51" s="4"/>
    </row>
    <row r="52" spans="1:18" ht="12" customHeight="1">
      <c r="A52" s="21" t="s">
        <v>140</v>
      </c>
      <c r="B52" s="16" t="s">
        <v>229</v>
      </c>
      <c r="C52" s="23" t="s">
        <v>236</v>
      </c>
      <c r="D52" s="8" t="s">
        <v>6</v>
      </c>
      <c r="E52" s="6">
        <v>1961</v>
      </c>
      <c r="F52" s="4">
        <v>320</v>
      </c>
      <c r="G52" s="57">
        <v>0.1773611111111111</v>
      </c>
      <c r="H52" s="57">
        <v>0.17752314814814815</v>
      </c>
      <c r="I52" s="57">
        <v>0.17796296296296296</v>
      </c>
      <c r="J52" s="57">
        <v>0.1811574074074074</v>
      </c>
      <c r="K52" s="57">
        <v>0.18386574074074072</v>
      </c>
      <c r="L52" s="55">
        <f t="shared" si="2"/>
        <v>0.8978703703703703</v>
      </c>
      <c r="M52" s="63">
        <f t="shared" si="3"/>
        <v>0.17957407407407405</v>
      </c>
      <c r="P52" s="5"/>
      <c r="Q52" s="4"/>
      <c r="R52" s="4"/>
    </row>
    <row r="53" spans="1:18" ht="12" customHeight="1">
      <c r="A53" s="17" t="s">
        <v>228</v>
      </c>
      <c r="B53" s="17" t="s">
        <v>183</v>
      </c>
      <c r="C53" s="19" t="s">
        <v>184</v>
      </c>
      <c r="D53" s="8" t="s">
        <v>235</v>
      </c>
      <c r="E53" s="7">
        <v>1956</v>
      </c>
      <c r="F53" s="7">
        <v>254</v>
      </c>
      <c r="G53" s="57">
        <v>0.16822916666666665</v>
      </c>
      <c r="H53" s="57">
        <v>0.18190972222222224</v>
      </c>
      <c r="I53" s="57">
        <v>0.18196759259259257</v>
      </c>
      <c r="J53" s="57">
        <v>0.1827199074074074</v>
      </c>
      <c r="K53" s="57">
        <v>0.18944444444444444</v>
      </c>
      <c r="L53" s="55">
        <f t="shared" si="2"/>
        <v>0.9042708333333332</v>
      </c>
      <c r="M53" s="63">
        <f t="shared" si="3"/>
        <v>0.18085416666666665</v>
      </c>
      <c r="N53" s="28"/>
      <c r="P53" s="6"/>
      <c r="Q53" s="7"/>
      <c r="R53" s="7"/>
    </row>
    <row r="54" spans="1:18" ht="12" customHeight="1">
      <c r="A54" s="21" t="s">
        <v>28</v>
      </c>
      <c r="B54" s="21" t="s">
        <v>29</v>
      </c>
      <c r="C54" s="18" t="s">
        <v>30</v>
      </c>
      <c r="D54" s="8" t="s">
        <v>6</v>
      </c>
      <c r="E54" s="6">
        <v>1938</v>
      </c>
      <c r="F54" s="6">
        <v>43</v>
      </c>
      <c r="G54" s="32">
        <v>0.17416666666666666</v>
      </c>
      <c r="H54" s="32">
        <v>0.1773611111111111</v>
      </c>
      <c r="I54" s="32">
        <v>0.1801851851851852</v>
      </c>
      <c r="J54" s="32">
        <v>0.18565972222222224</v>
      </c>
      <c r="K54" s="32">
        <v>0.18805555555555556</v>
      </c>
      <c r="L54" s="55">
        <f t="shared" si="2"/>
        <v>0.9054282407407408</v>
      </c>
      <c r="M54" s="63">
        <f t="shared" si="3"/>
        <v>0.18108564814814815</v>
      </c>
      <c r="N54" s="20"/>
      <c r="P54" s="6"/>
      <c r="Q54" s="7"/>
      <c r="R54" s="7"/>
    </row>
    <row r="55" spans="1:18" ht="12" customHeight="1">
      <c r="A55" s="17" t="s">
        <v>101</v>
      </c>
      <c r="B55" s="17" t="s">
        <v>102</v>
      </c>
      <c r="C55" s="18" t="s">
        <v>99</v>
      </c>
      <c r="D55" s="8" t="s">
        <v>100</v>
      </c>
      <c r="E55" s="7">
        <v>1946</v>
      </c>
      <c r="F55" s="7">
        <v>116</v>
      </c>
      <c r="G55" s="37">
        <v>0.17568287037037036</v>
      </c>
      <c r="H55" s="37">
        <v>0.17568287037037036</v>
      </c>
      <c r="I55" s="37">
        <v>0.18273148148148147</v>
      </c>
      <c r="J55" s="37">
        <v>0.1850925925925926</v>
      </c>
      <c r="K55" s="37">
        <v>0.1869097222222222</v>
      </c>
      <c r="L55" s="55">
        <f t="shared" si="2"/>
        <v>0.906099537037037</v>
      </c>
      <c r="M55" s="63">
        <f t="shared" si="3"/>
        <v>0.1812199074074074</v>
      </c>
      <c r="N55" s="53"/>
      <c r="P55" s="5"/>
      <c r="Q55" s="4"/>
      <c r="R55" s="4"/>
    </row>
    <row r="56" spans="1:18" s="41" customFormat="1" ht="12" customHeight="1">
      <c r="A56" s="17" t="s">
        <v>187</v>
      </c>
      <c r="B56" s="17" t="s">
        <v>188</v>
      </c>
      <c r="C56" s="19" t="s">
        <v>151</v>
      </c>
      <c r="D56" s="8" t="s">
        <v>6</v>
      </c>
      <c r="E56" s="4">
        <v>1972</v>
      </c>
      <c r="F56" s="7">
        <v>258</v>
      </c>
      <c r="G56" s="57">
        <v>0.17245370370370372</v>
      </c>
      <c r="H56" s="57">
        <v>0.17751157407407406</v>
      </c>
      <c r="I56" s="57">
        <v>0.18148148148148147</v>
      </c>
      <c r="J56" s="37">
        <v>0.18306712962962965</v>
      </c>
      <c r="K56" s="37">
        <v>0.19207175925925926</v>
      </c>
      <c r="L56" s="55">
        <f t="shared" si="2"/>
        <v>0.9065856481481481</v>
      </c>
      <c r="M56" s="63">
        <f t="shared" si="3"/>
        <v>0.18131712962962962</v>
      </c>
      <c r="O56" s="10"/>
      <c r="P56" s="4"/>
      <c r="Q56" s="4"/>
      <c r="R56" s="4"/>
    </row>
    <row r="57" spans="1:18" ht="12" customHeight="1">
      <c r="A57" s="21" t="s">
        <v>78</v>
      </c>
      <c r="B57" s="21" t="s">
        <v>79</v>
      </c>
      <c r="C57" s="18" t="s">
        <v>80</v>
      </c>
      <c r="D57" s="8" t="s">
        <v>6</v>
      </c>
      <c r="E57" s="6">
        <v>1959</v>
      </c>
      <c r="F57" s="6">
        <v>16</v>
      </c>
      <c r="G57" s="36">
        <v>0.175</v>
      </c>
      <c r="H57" s="36">
        <v>0.1763888888888889</v>
      </c>
      <c r="I57" s="36">
        <v>0.17847222222222223</v>
      </c>
      <c r="J57" s="36">
        <v>0.18541666666666667</v>
      </c>
      <c r="K57" s="36">
        <v>0.19236111111111112</v>
      </c>
      <c r="L57" s="55">
        <f t="shared" si="2"/>
        <v>0.9076388888888889</v>
      </c>
      <c r="M57" s="63">
        <f t="shared" si="3"/>
        <v>0.1815277777777778</v>
      </c>
      <c r="N57" s="20"/>
      <c r="P57" s="6"/>
      <c r="Q57" s="7"/>
      <c r="R57" s="7"/>
    </row>
    <row r="58" spans="1:18" ht="12" customHeight="1">
      <c r="A58" s="21" t="s">
        <v>279</v>
      </c>
      <c r="B58" s="21" t="s">
        <v>26</v>
      </c>
      <c r="C58" s="51" t="s">
        <v>15</v>
      </c>
      <c r="D58" s="8" t="s">
        <v>6</v>
      </c>
      <c r="E58" s="6">
        <v>1953</v>
      </c>
      <c r="F58" s="6">
        <v>329</v>
      </c>
      <c r="G58" s="57">
        <v>0.16311342592592593</v>
      </c>
      <c r="H58" s="57">
        <v>0.17326388888888888</v>
      </c>
      <c r="I58" s="57">
        <v>0.18506944444444443</v>
      </c>
      <c r="J58" s="57">
        <v>0.18923611111111113</v>
      </c>
      <c r="K58" s="57">
        <v>0.19814814814814816</v>
      </c>
      <c r="L58" s="55">
        <f t="shared" si="2"/>
        <v>0.9088310185185186</v>
      </c>
      <c r="M58" s="63">
        <f t="shared" si="3"/>
        <v>0.18176620370370372</v>
      </c>
      <c r="P58" s="4"/>
      <c r="Q58" s="4"/>
      <c r="R58" s="4"/>
    </row>
    <row r="59" spans="1:18" s="41" customFormat="1" ht="12" customHeight="1">
      <c r="A59" s="21" t="s">
        <v>86</v>
      </c>
      <c r="B59" s="21" t="s">
        <v>254</v>
      </c>
      <c r="C59" s="21" t="s">
        <v>88</v>
      </c>
      <c r="D59" s="8" t="s">
        <v>6</v>
      </c>
      <c r="E59" s="6">
        <v>1951</v>
      </c>
      <c r="F59" s="6">
        <v>103</v>
      </c>
      <c r="G59" s="37">
        <v>0.17916666666666667</v>
      </c>
      <c r="H59" s="37">
        <v>0.1807175925925926</v>
      </c>
      <c r="I59" s="37">
        <v>0.18297453703703703</v>
      </c>
      <c r="J59" s="37">
        <v>0.18670138888888888</v>
      </c>
      <c r="K59" s="37">
        <v>0.18770833333333334</v>
      </c>
      <c r="L59" s="55">
        <f t="shared" si="2"/>
        <v>0.9172685185185185</v>
      </c>
      <c r="M59" s="63">
        <f t="shared" si="3"/>
        <v>0.1834537037037037</v>
      </c>
      <c r="N59" s="10"/>
      <c r="O59" s="10"/>
      <c r="P59" s="6"/>
      <c r="Q59" s="7"/>
      <c r="R59" s="7"/>
    </row>
    <row r="60" spans="1:18" ht="12" customHeight="1">
      <c r="A60" s="21" t="s">
        <v>89</v>
      </c>
      <c r="B60" s="21" t="s">
        <v>201</v>
      </c>
      <c r="C60" s="18" t="s">
        <v>196</v>
      </c>
      <c r="D60" s="8" t="s">
        <v>6</v>
      </c>
      <c r="E60" s="9">
        <v>1951</v>
      </c>
      <c r="F60" s="6">
        <v>317</v>
      </c>
      <c r="G60" s="57">
        <v>0.17921296296296296</v>
      </c>
      <c r="H60" s="57">
        <v>0.183125</v>
      </c>
      <c r="I60" s="57">
        <v>0.18453703703703705</v>
      </c>
      <c r="J60" s="57">
        <v>0.18467592592592594</v>
      </c>
      <c r="K60" s="57">
        <v>0.19038194444444445</v>
      </c>
      <c r="L60" s="55">
        <f t="shared" si="2"/>
        <v>0.9219328703703704</v>
      </c>
      <c r="M60" s="63">
        <f t="shared" si="3"/>
        <v>0.18438657407407408</v>
      </c>
      <c r="P60" s="5"/>
      <c r="Q60" s="4"/>
      <c r="R60" s="4"/>
    </row>
    <row r="61" spans="1:18" ht="12" customHeight="1">
      <c r="A61" s="21" t="s">
        <v>114</v>
      </c>
      <c r="B61" s="21" t="s">
        <v>165</v>
      </c>
      <c r="C61" s="18" t="s">
        <v>166</v>
      </c>
      <c r="D61" s="8" t="s">
        <v>6</v>
      </c>
      <c r="E61" s="8">
        <v>1949</v>
      </c>
      <c r="F61" s="6">
        <v>220</v>
      </c>
      <c r="G61" s="57">
        <v>0.17447916666666666</v>
      </c>
      <c r="H61" s="57">
        <v>0.1746875</v>
      </c>
      <c r="I61" s="56">
        <v>0.18097222222222223</v>
      </c>
      <c r="J61" s="37">
        <v>0.19055555555555556</v>
      </c>
      <c r="K61" s="37">
        <v>0.20515046296296294</v>
      </c>
      <c r="L61" s="55">
        <f t="shared" si="2"/>
        <v>0.9258449074074073</v>
      </c>
      <c r="M61" s="63">
        <f t="shared" si="3"/>
        <v>0.18516898148148148</v>
      </c>
      <c r="N61" s="41"/>
      <c r="O61" s="28"/>
      <c r="P61" s="6"/>
      <c r="Q61" s="6"/>
      <c r="R61" s="6"/>
    </row>
    <row r="62" spans="1:18" ht="12" customHeight="1">
      <c r="A62" s="21" t="s">
        <v>141</v>
      </c>
      <c r="B62" s="16" t="s">
        <v>160</v>
      </c>
      <c r="C62" s="23" t="s">
        <v>15</v>
      </c>
      <c r="D62" s="8" t="s">
        <v>6</v>
      </c>
      <c r="E62" s="6">
        <v>1959</v>
      </c>
      <c r="F62" s="4">
        <v>321</v>
      </c>
      <c r="G62" s="37">
        <v>0.1728587962962963</v>
      </c>
      <c r="H62" s="37">
        <v>0.1815625</v>
      </c>
      <c r="I62" s="37">
        <v>0.18983796296296296</v>
      </c>
      <c r="J62" s="37">
        <v>0.1903125</v>
      </c>
      <c r="K62" s="37">
        <v>0.1917361111111111</v>
      </c>
      <c r="L62" s="55">
        <f t="shared" si="2"/>
        <v>0.9263078703703703</v>
      </c>
      <c r="M62" s="63">
        <f t="shared" si="3"/>
        <v>0.18526157407407406</v>
      </c>
      <c r="P62" s="6"/>
      <c r="Q62" s="6"/>
      <c r="R62" s="6"/>
    </row>
    <row r="63" spans="1:18" ht="12" customHeight="1">
      <c r="A63" s="21" t="s">
        <v>257</v>
      </c>
      <c r="B63" s="21" t="s">
        <v>258</v>
      </c>
      <c r="C63" s="21" t="s">
        <v>259</v>
      </c>
      <c r="D63" s="8" t="s">
        <v>54</v>
      </c>
      <c r="E63" s="6">
        <v>1945</v>
      </c>
      <c r="F63" s="6">
        <v>128</v>
      </c>
      <c r="G63" s="57">
        <v>0.1846875</v>
      </c>
      <c r="H63" s="57">
        <v>0.18554398148148146</v>
      </c>
      <c r="I63" s="57">
        <v>0.18565972222222224</v>
      </c>
      <c r="J63" s="37">
        <v>0.18611111111111112</v>
      </c>
      <c r="K63" s="37">
        <v>0.18675925925925926</v>
      </c>
      <c r="L63" s="55">
        <f t="shared" si="2"/>
        <v>0.9287615740740741</v>
      </c>
      <c r="M63" s="63">
        <f t="shared" si="3"/>
        <v>0.18575231481481483</v>
      </c>
      <c r="O63" s="41"/>
      <c r="P63" s="6"/>
      <c r="Q63" s="7"/>
      <c r="R63" s="7"/>
    </row>
    <row r="64" spans="1:18" ht="12" customHeight="1">
      <c r="A64" s="21" t="s">
        <v>106</v>
      </c>
      <c r="B64" s="21" t="s">
        <v>143</v>
      </c>
      <c r="C64" s="18" t="s">
        <v>15</v>
      </c>
      <c r="D64" s="8" t="s">
        <v>6</v>
      </c>
      <c r="E64" s="6">
        <v>1965</v>
      </c>
      <c r="F64" s="6">
        <v>124</v>
      </c>
      <c r="G64" s="37">
        <v>0.16988425925925926</v>
      </c>
      <c r="H64" s="37">
        <v>0.1836458333333333</v>
      </c>
      <c r="I64" s="37">
        <v>0.18891203703703704</v>
      </c>
      <c r="J64" s="37">
        <v>0.1921064814814815</v>
      </c>
      <c r="K64" s="37">
        <v>0.1949537037037037</v>
      </c>
      <c r="L64" s="55">
        <f t="shared" si="2"/>
        <v>0.9295023148148148</v>
      </c>
      <c r="M64" s="63">
        <f t="shared" si="3"/>
        <v>0.18590046296296298</v>
      </c>
      <c r="P64" s="6"/>
      <c r="Q64" s="7"/>
      <c r="R64" s="7"/>
    </row>
    <row r="65" spans="1:18" ht="12" customHeight="1">
      <c r="A65" s="21" t="s">
        <v>138</v>
      </c>
      <c r="B65" s="27" t="s">
        <v>227</v>
      </c>
      <c r="C65" s="18" t="s">
        <v>196</v>
      </c>
      <c r="D65" s="8" t="s">
        <v>6</v>
      </c>
      <c r="E65" s="9">
        <v>1957</v>
      </c>
      <c r="F65" s="6">
        <v>318</v>
      </c>
      <c r="G65" s="57">
        <v>0.17921296296296296</v>
      </c>
      <c r="H65" s="57">
        <v>0.18467592592592594</v>
      </c>
      <c r="I65" s="57">
        <v>0.18686342592592595</v>
      </c>
      <c r="J65" s="57">
        <v>0.19038194444444445</v>
      </c>
      <c r="K65" s="57">
        <v>0.1917361111111111</v>
      </c>
      <c r="L65" s="55">
        <f t="shared" si="2"/>
        <v>0.9328703703703705</v>
      </c>
      <c r="M65" s="63">
        <f t="shared" si="3"/>
        <v>0.1865740740740741</v>
      </c>
      <c r="P65" s="6"/>
      <c r="Q65" s="7"/>
      <c r="R65" s="7"/>
    </row>
    <row r="66" spans="1:18" ht="12" customHeight="1">
      <c r="A66" s="21" t="s">
        <v>225</v>
      </c>
      <c r="B66" s="21" t="s">
        <v>226</v>
      </c>
      <c r="C66" s="18" t="s">
        <v>216</v>
      </c>
      <c r="D66" s="8" t="s">
        <v>6</v>
      </c>
      <c r="E66" s="8">
        <v>1969</v>
      </c>
      <c r="F66" s="6">
        <v>314</v>
      </c>
      <c r="G66" s="57">
        <v>0.17980324074074075</v>
      </c>
      <c r="H66" s="57">
        <v>0.18306712962962965</v>
      </c>
      <c r="I66" s="57">
        <v>0.18403935185185186</v>
      </c>
      <c r="J66" s="57">
        <v>0.18502314814814813</v>
      </c>
      <c r="K66" s="57">
        <v>0.20171296296296296</v>
      </c>
      <c r="L66" s="55">
        <f t="shared" si="2"/>
        <v>0.9336458333333333</v>
      </c>
      <c r="M66" s="63">
        <f t="shared" si="3"/>
        <v>0.18672916666666667</v>
      </c>
      <c r="P66" s="7"/>
      <c r="Q66" s="7"/>
      <c r="R66" s="7"/>
    </row>
    <row r="67" spans="1:18" ht="12" customHeight="1">
      <c r="A67" s="21" t="s">
        <v>128</v>
      </c>
      <c r="B67" s="21" t="s">
        <v>203</v>
      </c>
      <c r="C67" s="18" t="s">
        <v>204</v>
      </c>
      <c r="D67" s="8" t="s">
        <v>6</v>
      </c>
      <c r="E67" s="8">
        <v>1947</v>
      </c>
      <c r="F67" s="6">
        <v>285</v>
      </c>
      <c r="G67" s="57">
        <v>0.18239583333333334</v>
      </c>
      <c r="H67" s="57">
        <v>0.18333333333333335</v>
      </c>
      <c r="I67" s="57">
        <v>0.1840277777777778</v>
      </c>
      <c r="J67" s="57">
        <v>0.1906712962962963</v>
      </c>
      <c r="K67" s="57">
        <v>0.19674768518518518</v>
      </c>
      <c r="L67" s="55">
        <f t="shared" si="2"/>
        <v>0.9371759259259259</v>
      </c>
      <c r="M67" s="63">
        <f t="shared" si="3"/>
        <v>0.18743518518518518</v>
      </c>
      <c r="P67" s="7"/>
      <c r="Q67" s="7"/>
      <c r="R67" s="7"/>
    </row>
    <row r="68" spans="1:18" ht="12" customHeight="1">
      <c r="A68" s="18" t="s">
        <v>124</v>
      </c>
      <c r="B68" s="18" t="s">
        <v>192</v>
      </c>
      <c r="C68" s="18" t="s">
        <v>193</v>
      </c>
      <c r="D68" s="8" t="s">
        <v>6</v>
      </c>
      <c r="E68" s="8">
        <v>1964</v>
      </c>
      <c r="F68" s="6">
        <v>273</v>
      </c>
      <c r="G68" s="57">
        <v>0.181678240740741</v>
      </c>
      <c r="H68" s="57">
        <v>0.185162037037037</v>
      </c>
      <c r="I68" s="57">
        <v>0.185173611111111</v>
      </c>
      <c r="J68" s="57">
        <v>0.192152777777778</v>
      </c>
      <c r="K68" s="57">
        <v>0.193483796296296</v>
      </c>
      <c r="L68" s="55">
        <f t="shared" si="2"/>
        <v>0.9376504629629628</v>
      </c>
      <c r="M68" s="63">
        <f t="shared" si="3"/>
        <v>0.18753009259259257</v>
      </c>
      <c r="P68" s="6"/>
      <c r="Q68" s="7"/>
      <c r="R68" s="7"/>
    </row>
    <row r="69" spans="1:18" s="28" customFormat="1" ht="12" customHeight="1">
      <c r="A69" s="21" t="s">
        <v>113</v>
      </c>
      <c r="B69" s="21" t="s">
        <v>163</v>
      </c>
      <c r="C69" s="18" t="s">
        <v>164</v>
      </c>
      <c r="D69" s="8" t="s">
        <v>6</v>
      </c>
      <c r="E69" s="8">
        <v>1960</v>
      </c>
      <c r="F69" s="6">
        <v>208</v>
      </c>
      <c r="G69" s="37">
        <v>0.1784837962962963</v>
      </c>
      <c r="H69" s="37">
        <v>0.18740740740740738</v>
      </c>
      <c r="I69" s="37">
        <v>0.1896875</v>
      </c>
      <c r="J69" s="37">
        <v>0.1903125</v>
      </c>
      <c r="K69" s="37">
        <v>0.19224537037037037</v>
      </c>
      <c r="L69" s="55">
        <f t="shared" si="2"/>
        <v>0.938136574074074</v>
      </c>
      <c r="M69" s="63">
        <f t="shared" si="3"/>
        <v>0.18762731481481482</v>
      </c>
      <c r="N69" s="10"/>
      <c r="O69" s="10"/>
      <c r="P69" s="7"/>
      <c r="Q69" s="7"/>
      <c r="R69" s="7"/>
    </row>
    <row r="70" spans="1:18" ht="12" customHeight="1">
      <c r="A70" s="21" t="s">
        <v>92</v>
      </c>
      <c r="B70" s="21" t="s">
        <v>17</v>
      </c>
      <c r="C70" s="18" t="s">
        <v>93</v>
      </c>
      <c r="D70" s="8" t="s">
        <v>6</v>
      </c>
      <c r="E70" s="8">
        <v>1958</v>
      </c>
      <c r="F70" s="6">
        <v>288</v>
      </c>
      <c r="G70" s="37">
        <v>0.1860300925925926</v>
      </c>
      <c r="H70" s="37">
        <v>0.18895833333333334</v>
      </c>
      <c r="I70" s="37">
        <v>0.18996527777777775</v>
      </c>
      <c r="J70" s="37">
        <v>0.1905324074074074</v>
      </c>
      <c r="K70" s="37">
        <v>0.19098379629629628</v>
      </c>
      <c r="L70" s="55">
        <f aca="true" t="shared" si="4" ref="L70:L101">SUM(G70:K70)</f>
        <v>0.9464699074074073</v>
      </c>
      <c r="M70" s="63">
        <f aca="true" t="shared" si="5" ref="M70:M101">L70/5</f>
        <v>0.18929398148148147</v>
      </c>
      <c r="N70" s="41"/>
      <c r="O70" s="41"/>
      <c r="P70" s="7"/>
      <c r="Q70" s="4"/>
      <c r="R70" s="7"/>
    </row>
    <row r="71" spans="1:18" ht="12" customHeight="1">
      <c r="A71" s="21" t="s">
        <v>81</v>
      </c>
      <c r="B71" s="21" t="s">
        <v>82</v>
      </c>
      <c r="C71" s="18" t="s">
        <v>83</v>
      </c>
      <c r="D71" s="8" t="s">
        <v>6</v>
      </c>
      <c r="E71" s="6">
        <v>1943</v>
      </c>
      <c r="F71" s="6">
        <v>106</v>
      </c>
      <c r="G71" s="37">
        <v>0.18081018518518518</v>
      </c>
      <c r="H71" s="37">
        <v>0.18194444444444444</v>
      </c>
      <c r="I71" s="37">
        <v>0.19261574074074073</v>
      </c>
      <c r="J71" s="37">
        <v>0.1958101851851852</v>
      </c>
      <c r="K71" s="37">
        <v>0.19756944444444446</v>
      </c>
      <c r="L71" s="55">
        <f t="shared" si="4"/>
        <v>0.94875</v>
      </c>
      <c r="M71" s="63">
        <f t="shared" si="5"/>
        <v>0.18975</v>
      </c>
      <c r="P71" s="7"/>
      <c r="Q71" s="7"/>
      <c r="R71" s="7"/>
    </row>
    <row r="72" spans="1:18" ht="12" customHeight="1">
      <c r="A72" s="21" t="s">
        <v>252</v>
      </c>
      <c r="B72" s="21" t="s">
        <v>253</v>
      </c>
      <c r="C72" s="21" t="s">
        <v>48</v>
      </c>
      <c r="D72" s="8" t="s">
        <v>6</v>
      </c>
      <c r="E72" s="6">
        <v>1952</v>
      </c>
      <c r="F72" s="6">
        <v>53</v>
      </c>
      <c r="G72" s="32">
        <v>0.1842939814814815</v>
      </c>
      <c r="H72" s="32">
        <v>0.18891369212962963</v>
      </c>
      <c r="I72" s="32">
        <v>0.18891369212962963</v>
      </c>
      <c r="J72" s="32">
        <v>0.19363425925925926</v>
      </c>
      <c r="K72" s="32">
        <v>0.19541666666666666</v>
      </c>
      <c r="L72" s="55">
        <f t="shared" si="4"/>
        <v>0.9511722916666667</v>
      </c>
      <c r="M72" s="63">
        <f t="shared" si="5"/>
        <v>0.19023445833333336</v>
      </c>
      <c r="P72" s="7"/>
      <c r="Q72" s="4"/>
      <c r="R72" s="7"/>
    </row>
    <row r="73" spans="1:18" s="41" customFormat="1" ht="12" customHeight="1">
      <c r="A73" s="21" t="s">
        <v>283</v>
      </c>
      <c r="B73" s="21" t="s">
        <v>284</v>
      </c>
      <c r="C73" s="21" t="s">
        <v>285</v>
      </c>
      <c r="D73" s="8" t="s">
        <v>6</v>
      </c>
      <c r="E73" s="8">
        <v>1962</v>
      </c>
      <c r="F73" s="6">
        <v>332</v>
      </c>
      <c r="G73" s="57">
        <v>0.18119212962962963</v>
      </c>
      <c r="H73" s="57">
        <v>0.18326388888888887</v>
      </c>
      <c r="I73" s="57">
        <v>0.19369212962962962</v>
      </c>
      <c r="J73" s="57">
        <v>0.1950347222222222</v>
      </c>
      <c r="K73" s="57">
        <v>0.2018865740740741</v>
      </c>
      <c r="L73" s="55">
        <f t="shared" si="4"/>
        <v>0.9550694444444443</v>
      </c>
      <c r="M73" s="63">
        <f t="shared" si="5"/>
        <v>0.19101388888888887</v>
      </c>
      <c r="N73" s="10"/>
      <c r="O73" s="10"/>
      <c r="P73" s="4"/>
      <c r="Q73" s="4"/>
      <c r="R73" s="4"/>
    </row>
    <row r="74" spans="1:18" ht="12" customHeight="1">
      <c r="A74" s="17" t="s">
        <v>97</v>
      </c>
      <c r="B74" s="26" t="s">
        <v>98</v>
      </c>
      <c r="C74" s="18" t="s">
        <v>99</v>
      </c>
      <c r="D74" s="8" t="s">
        <v>100</v>
      </c>
      <c r="E74" s="7">
        <v>1961</v>
      </c>
      <c r="F74" s="7">
        <v>115</v>
      </c>
      <c r="G74" s="37">
        <v>0.18731481481481482</v>
      </c>
      <c r="H74" s="37">
        <v>0.18785879629629632</v>
      </c>
      <c r="I74" s="37">
        <v>0.19252314814814817</v>
      </c>
      <c r="J74" s="37">
        <v>0.1959375</v>
      </c>
      <c r="K74" s="37">
        <v>0.1959375</v>
      </c>
      <c r="L74" s="55">
        <f t="shared" si="4"/>
        <v>0.9595717592592593</v>
      </c>
      <c r="M74" s="63">
        <f t="shared" si="5"/>
        <v>0.19191435185185185</v>
      </c>
      <c r="N74" s="54"/>
      <c r="P74" s="7"/>
      <c r="Q74" s="6"/>
      <c r="R74" s="6"/>
    </row>
    <row r="75" spans="1:18" ht="12" customHeight="1">
      <c r="A75" s="17" t="s">
        <v>118</v>
      </c>
      <c r="B75" s="17" t="s">
        <v>176</v>
      </c>
      <c r="C75" s="19" t="s">
        <v>177</v>
      </c>
      <c r="D75" s="8" t="s">
        <v>6</v>
      </c>
      <c r="E75" s="8">
        <v>1954</v>
      </c>
      <c r="F75" s="7">
        <v>237</v>
      </c>
      <c r="G75" s="58">
        <v>0.18171296296296294</v>
      </c>
      <c r="H75" s="58">
        <v>0.18940972222222222</v>
      </c>
      <c r="I75" s="58">
        <v>0.19519675925925925</v>
      </c>
      <c r="J75" s="58">
        <v>0.19523148148148148</v>
      </c>
      <c r="K75" s="58">
        <v>0.19973379629629628</v>
      </c>
      <c r="L75" s="55">
        <f t="shared" si="4"/>
        <v>0.9612847222222222</v>
      </c>
      <c r="M75" s="63">
        <f t="shared" si="5"/>
        <v>0.19225694444444444</v>
      </c>
      <c r="P75" s="7"/>
      <c r="Q75" s="6"/>
      <c r="R75" s="6"/>
    </row>
    <row r="76" spans="1:18" ht="12" customHeight="1">
      <c r="A76" s="21" t="s">
        <v>46</v>
      </c>
      <c r="B76" s="21" t="s">
        <v>47</v>
      </c>
      <c r="C76" s="18" t="s">
        <v>48</v>
      </c>
      <c r="D76" s="8" t="s">
        <v>6</v>
      </c>
      <c r="E76" s="6">
        <v>1958</v>
      </c>
      <c r="F76" s="6">
        <v>87</v>
      </c>
      <c r="G76" s="37">
        <v>0.18206018518518519</v>
      </c>
      <c r="H76" s="37">
        <v>0.19287037037037036</v>
      </c>
      <c r="I76" s="37">
        <v>0.19490740740740742</v>
      </c>
      <c r="J76" s="37">
        <v>0.19591435185185188</v>
      </c>
      <c r="K76" s="37">
        <v>0.19649305555555555</v>
      </c>
      <c r="L76" s="55">
        <f t="shared" si="4"/>
        <v>0.9622453703703704</v>
      </c>
      <c r="M76" s="63">
        <f t="shared" si="5"/>
        <v>0.19244907407407408</v>
      </c>
      <c r="P76" s="7"/>
      <c r="Q76" s="6"/>
      <c r="R76" s="6"/>
    </row>
    <row r="77" spans="1:18" s="41" customFormat="1" ht="12" customHeight="1">
      <c r="A77" s="21" t="s">
        <v>37</v>
      </c>
      <c r="B77" s="21" t="s">
        <v>38</v>
      </c>
      <c r="C77" s="18" t="s">
        <v>15</v>
      </c>
      <c r="D77" s="8" t="s">
        <v>6</v>
      </c>
      <c r="E77" s="6">
        <v>1966</v>
      </c>
      <c r="F77" s="6">
        <v>60</v>
      </c>
      <c r="G77" s="32">
        <v>0.14930555555555555</v>
      </c>
      <c r="H77" s="32">
        <v>0.18542824074074074</v>
      </c>
      <c r="I77" s="32">
        <v>0.20069444444444443</v>
      </c>
      <c r="J77" s="32">
        <v>0.21232638888888888</v>
      </c>
      <c r="K77" s="32">
        <v>0.22083333333333333</v>
      </c>
      <c r="L77" s="55">
        <f t="shared" si="4"/>
        <v>0.9685879629629629</v>
      </c>
      <c r="M77" s="63">
        <f t="shared" si="5"/>
        <v>0.19371759259259258</v>
      </c>
      <c r="N77" s="10"/>
      <c r="O77" s="10"/>
      <c r="P77" s="4"/>
      <c r="Q77" s="4"/>
      <c r="R77" s="4"/>
    </row>
    <row r="78" spans="1:18" ht="12" customHeight="1">
      <c r="A78" s="21" t="s">
        <v>275</v>
      </c>
      <c r="B78" s="21" t="s">
        <v>229</v>
      </c>
      <c r="C78" s="21" t="s">
        <v>276</v>
      </c>
      <c r="D78" s="8" t="s">
        <v>54</v>
      </c>
      <c r="E78" s="6">
        <v>1939</v>
      </c>
      <c r="F78" s="6">
        <v>327</v>
      </c>
      <c r="G78" s="57">
        <v>0.18758101851851852</v>
      </c>
      <c r="H78" s="57">
        <v>0.19372685185185187</v>
      </c>
      <c r="I78" s="57">
        <v>0.19590277777777776</v>
      </c>
      <c r="J78" s="57">
        <v>0.19637731481481482</v>
      </c>
      <c r="K78" s="57">
        <v>0.19751157407407408</v>
      </c>
      <c r="L78" s="55">
        <f t="shared" si="4"/>
        <v>0.971099537037037</v>
      </c>
      <c r="M78" s="63">
        <f t="shared" si="5"/>
        <v>0.1942199074074074</v>
      </c>
      <c r="P78" s="4"/>
      <c r="Q78" s="4"/>
      <c r="R78" s="4"/>
    </row>
    <row r="79" spans="1:18" ht="12" customHeight="1">
      <c r="A79" s="21" t="s">
        <v>110</v>
      </c>
      <c r="B79" s="27" t="s">
        <v>154</v>
      </c>
      <c r="C79" s="18" t="s">
        <v>153</v>
      </c>
      <c r="D79" s="8" t="s">
        <v>6</v>
      </c>
      <c r="E79" s="8">
        <v>1968</v>
      </c>
      <c r="F79" s="6">
        <v>171</v>
      </c>
      <c r="G79" s="57">
        <v>0.1902662037037037</v>
      </c>
      <c r="H79" s="57">
        <v>0.19407407407407407</v>
      </c>
      <c r="I79" s="57">
        <v>0.1954861111111111</v>
      </c>
      <c r="J79" s="57">
        <v>0.19582175925925926</v>
      </c>
      <c r="K79" s="57">
        <v>0.19619212962962962</v>
      </c>
      <c r="L79" s="55">
        <f t="shared" si="4"/>
        <v>0.9718402777777778</v>
      </c>
      <c r="M79" s="63">
        <f t="shared" si="5"/>
        <v>0.19436805555555556</v>
      </c>
      <c r="P79" s="7"/>
      <c r="Q79" s="4"/>
      <c r="R79" s="4"/>
    </row>
    <row r="80" spans="1:18" ht="12" customHeight="1">
      <c r="A80" s="21" t="s">
        <v>135</v>
      </c>
      <c r="B80" s="21" t="s">
        <v>220</v>
      </c>
      <c r="C80" s="18" t="s">
        <v>221</v>
      </c>
      <c r="D80" s="8" t="s">
        <v>6</v>
      </c>
      <c r="E80" s="8">
        <v>1990</v>
      </c>
      <c r="F80" s="6">
        <v>307</v>
      </c>
      <c r="G80" s="57">
        <v>0.18795138888888888</v>
      </c>
      <c r="H80" s="57">
        <v>0.1898148148148148</v>
      </c>
      <c r="I80" s="57">
        <v>0.1932060185185185</v>
      </c>
      <c r="J80" s="57">
        <v>0.19748842592592594</v>
      </c>
      <c r="K80" s="57">
        <v>0.20395833333333332</v>
      </c>
      <c r="L80" s="55">
        <f t="shared" si="4"/>
        <v>0.9724189814814815</v>
      </c>
      <c r="M80" s="63">
        <f t="shared" si="5"/>
        <v>0.1944837962962963</v>
      </c>
      <c r="P80" s="7"/>
      <c r="Q80" s="4"/>
      <c r="R80" s="4"/>
    </row>
    <row r="81" spans="1:18" ht="12" customHeight="1">
      <c r="A81" s="21" t="s">
        <v>240</v>
      </c>
      <c r="B81" s="21" t="s">
        <v>241</v>
      </c>
      <c r="C81" s="21" t="s">
        <v>36</v>
      </c>
      <c r="D81" s="8" t="s">
        <v>6</v>
      </c>
      <c r="E81" s="6">
        <v>1946</v>
      </c>
      <c r="F81" s="6">
        <v>57</v>
      </c>
      <c r="G81" s="32">
        <v>0.18681712962962962</v>
      </c>
      <c r="H81" s="32">
        <v>0.19127314814814814</v>
      </c>
      <c r="I81" s="32">
        <v>0.19461805555555556</v>
      </c>
      <c r="J81" s="32">
        <v>0.19729166666666667</v>
      </c>
      <c r="K81" s="32">
        <v>0.2044328703703704</v>
      </c>
      <c r="L81" s="55">
        <f t="shared" si="4"/>
        <v>0.9744328703703704</v>
      </c>
      <c r="M81" s="63">
        <f t="shared" si="5"/>
        <v>0.1948865740740741</v>
      </c>
      <c r="P81" s="6"/>
      <c r="Q81" s="6"/>
      <c r="R81" s="6"/>
    </row>
    <row r="82" spans="1:18" ht="12" customHeight="1">
      <c r="A82" s="21" t="s">
        <v>91</v>
      </c>
      <c r="B82" s="21" t="s">
        <v>26</v>
      </c>
      <c r="C82" s="18" t="s">
        <v>15</v>
      </c>
      <c r="D82" s="8" t="s">
        <v>6</v>
      </c>
      <c r="E82" s="8">
        <v>1957</v>
      </c>
      <c r="F82" s="6">
        <v>271</v>
      </c>
      <c r="G82" s="57">
        <v>0.19150462962962964</v>
      </c>
      <c r="H82" s="57">
        <v>0.19150462962962964</v>
      </c>
      <c r="I82" s="57">
        <v>0.19903935185185184</v>
      </c>
      <c r="J82" s="57">
        <v>0.2001388888888889</v>
      </c>
      <c r="K82" s="57">
        <v>0.2001388888888889</v>
      </c>
      <c r="L82" s="55">
        <f t="shared" si="4"/>
        <v>0.9823263888888889</v>
      </c>
      <c r="M82" s="63">
        <f t="shared" si="5"/>
        <v>0.19646527777777778</v>
      </c>
      <c r="P82" s="6"/>
      <c r="Q82" s="6"/>
      <c r="R82" s="6"/>
    </row>
    <row r="83" spans="1:18" ht="12" customHeight="1">
      <c r="A83" s="21" t="s">
        <v>107</v>
      </c>
      <c r="B83" s="21" t="s">
        <v>144</v>
      </c>
      <c r="C83" s="18" t="s">
        <v>145</v>
      </c>
      <c r="D83" s="8" t="s">
        <v>100</v>
      </c>
      <c r="E83" s="6">
        <v>1953</v>
      </c>
      <c r="F83" s="6">
        <v>127</v>
      </c>
      <c r="G83" s="57">
        <v>0.1951388888888889</v>
      </c>
      <c r="H83" s="57">
        <v>0.19583333333333333</v>
      </c>
      <c r="I83" s="57">
        <v>0.19583333333333333</v>
      </c>
      <c r="J83" s="57">
        <v>0.19791666666666666</v>
      </c>
      <c r="K83" s="57">
        <v>0.19791666666666666</v>
      </c>
      <c r="L83" s="55">
        <f t="shared" si="4"/>
        <v>0.9826388888888888</v>
      </c>
      <c r="M83" s="63">
        <f t="shared" si="5"/>
        <v>0.19652777777777777</v>
      </c>
      <c r="P83" s="6"/>
      <c r="Q83" s="7"/>
      <c r="R83" s="7"/>
    </row>
    <row r="84" spans="1:18" ht="12" customHeight="1">
      <c r="A84" s="21" t="s">
        <v>43</v>
      </c>
      <c r="B84" s="21" t="s">
        <v>44</v>
      </c>
      <c r="C84" s="18" t="s">
        <v>45</v>
      </c>
      <c r="D84" s="8" t="s">
        <v>6</v>
      </c>
      <c r="E84" s="6">
        <v>1963</v>
      </c>
      <c r="F84" s="6">
        <v>74</v>
      </c>
      <c r="G84" s="37">
        <v>0.19187500000000002</v>
      </c>
      <c r="H84" s="37">
        <v>0.19660879629629627</v>
      </c>
      <c r="I84" s="37">
        <v>0.19873842592592594</v>
      </c>
      <c r="J84" s="37">
        <v>0.2007986111111111</v>
      </c>
      <c r="K84" s="37">
        <v>0.20351851851851852</v>
      </c>
      <c r="L84" s="55">
        <f t="shared" si="4"/>
        <v>0.9915393518518518</v>
      </c>
      <c r="M84" s="63">
        <f t="shared" si="5"/>
        <v>0.19830787037037037</v>
      </c>
      <c r="O84" s="41"/>
      <c r="P84" s="43"/>
      <c r="Q84" s="47"/>
      <c r="R84" s="47"/>
    </row>
    <row r="85" spans="1:18" ht="12" customHeight="1">
      <c r="A85" s="21" t="s">
        <v>94</v>
      </c>
      <c r="B85" s="27" t="s">
        <v>95</v>
      </c>
      <c r="C85" s="18" t="s">
        <v>96</v>
      </c>
      <c r="D85" s="8" t="s">
        <v>6</v>
      </c>
      <c r="E85" s="6">
        <v>1965</v>
      </c>
      <c r="F85" s="6">
        <v>282</v>
      </c>
      <c r="G85" s="57">
        <v>0.19256944444444443</v>
      </c>
      <c r="H85" s="57">
        <v>0.19663194444444443</v>
      </c>
      <c r="I85" s="57">
        <v>0.2003125</v>
      </c>
      <c r="J85" s="57">
        <v>0.20135416666666664</v>
      </c>
      <c r="K85" s="57">
        <v>0.2032523148148148</v>
      </c>
      <c r="L85" s="55">
        <f t="shared" si="4"/>
        <v>0.9941203703703703</v>
      </c>
      <c r="M85" s="63">
        <f t="shared" si="5"/>
        <v>0.19882407407407404</v>
      </c>
      <c r="P85" s="4"/>
      <c r="Q85" s="7"/>
      <c r="R85" s="7"/>
    </row>
    <row r="86" spans="1:18" s="41" customFormat="1" ht="12" customHeight="1">
      <c r="A86" s="17" t="s">
        <v>248</v>
      </c>
      <c r="B86" s="26" t="s">
        <v>249</v>
      </c>
      <c r="C86" s="17" t="s">
        <v>250</v>
      </c>
      <c r="D86" s="6" t="s">
        <v>6</v>
      </c>
      <c r="E86" s="6">
        <v>1963</v>
      </c>
      <c r="F86" s="7">
        <v>335</v>
      </c>
      <c r="G86" s="39">
        <v>0.19121527777777778</v>
      </c>
      <c r="H86" s="40">
        <v>0.19643518518518518</v>
      </c>
      <c r="I86" s="40">
        <v>0.20293981481481482</v>
      </c>
      <c r="J86" s="40">
        <v>0.20527777777777778</v>
      </c>
      <c r="K86" s="40">
        <v>0.20601851851851852</v>
      </c>
      <c r="L86" s="55">
        <f t="shared" si="4"/>
        <v>1.001886574074074</v>
      </c>
      <c r="M86" s="63">
        <f t="shared" si="5"/>
        <v>0.20037731481481483</v>
      </c>
      <c r="N86" s="10"/>
      <c r="P86" s="6"/>
      <c r="Q86" s="7"/>
      <c r="R86" s="7"/>
    </row>
    <row r="87" spans="1:18" ht="12" customHeight="1">
      <c r="A87" s="21" t="s">
        <v>13</v>
      </c>
      <c r="B87" s="21" t="s">
        <v>14</v>
      </c>
      <c r="C87" s="18" t="s">
        <v>15</v>
      </c>
      <c r="D87" s="8" t="s">
        <v>6</v>
      </c>
      <c r="E87" s="6">
        <v>1939</v>
      </c>
      <c r="F87" s="6">
        <v>2</v>
      </c>
      <c r="G87" s="36">
        <v>0.19668981481481482</v>
      </c>
      <c r="H87" s="36">
        <v>0.19693287037037036</v>
      </c>
      <c r="I87" s="36">
        <v>0.2046875</v>
      </c>
      <c r="J87" s="36">
        <v>0.20623842592592592</v>
      </c>
      <c r="K87" s="36">
        <v>0.2074884259259259</v>
      </c>
      <c r="L87" s="55">
        <f t="shared" si="4"/>
        <v>1.012037037037037</v>
      </c>
      <c r="M87" s="63">
        <f t="shared" si="5"/>
        <v>0.20240740740740742</v>
      </c>
      <c r="P87" s="6"/>
      <c r="Q87" s="7"/>
      <c r="R87" s="7"/>
    </row>
    <row r="88" spans="1:18" ht="12" customHeight="1">
      <c r="A88" s="17" t="s">
        <v>260</v>
      </c>
      <c r="B88" s="17" t="s">
        <v>261</v>
      </c>
      <c r="C88" s="17" t="s">
        <v>262</v>
      </c>
      <c r="D88" s="8" t="s">
        <v>6</v>
      </c>
      <c r="E88" s="6">
        <v>1956</v>
      </c>
      <c r="F88" s="7">
        <v>137</v>
      </c>
      <c r="G88" s="57">
        <v>0.1987847222222222</v>
      </c>
      <c r="H88" s="57">
        <v>0.200150462962963</v>
      </c>
      <c r="I88" s="57">
        <v>0.20333333333333334</v>
      </c>
      <c r="J88" s="57">
        <v>0.2046875</v>
      </c>
      <c r="K88" s="57">
        <v>0.2104513888888889</v>
      </c>
      <c r="L88" s="55">
        <f t="shared" si="4"/>
        <v>1.0174074074074075</v>
      </c>
      <c r="M88" s="63">
        <f t="shared" si="5"/>
        <v>0.2034814814814815</v>
      </c>
      <c r="P88" s="43"/>
      <c r="Q88" s="47"/>
      <c r="R88" s="47"/>
    </row>
    <row r="89" spans="1:18" ht="12" customHeight="1">
      <c r="A89" s="17" t="s">
        <v>126</v>
      </c>
      <c r="B89" s="17" t="s">
        <v>199</v>
      </c>
      <c r="C89" s="19" t="s">
        <v>200</v>
      </c>
      <c r="D89" s="8" t="s">
        <v>6</v>
      </c>
      <c r="E89" s="8">
        <v>1960</v>
      </c>
      <c r="F89" s="6">
        <v>279</v>
      </c>
      <c r="G89" s="37">
        <v>0.1994675925925926</v>
      </c>
      <c r="H89" s="37">
        <v>0.20269675925925926</v>
      </c>
      <c r="I89" s="37">
        <v>0.20541666666666666</v>
      </c>
      <c r="J89" s="37">
        <v>0.20631944444444442</v>
      </c>
      <c r="K89" s="37">
        <v>0.2064814814814815</v>
      </c>
      <c r="L89" s="55">
        <f t="shared" si="4"/>
        <v>1.0203819444444444</v>
      </c>
      <c r="M89" s="63">
        <f t="shared" si="5"/>
        <v>0.20407638888888888</v>
      </c>
      <c r="P89" s="7"/>
      <c r="Q89" s="7"/>
      <c r="R89" s="7"/>
    </row>
    <row r="90" spans="1:18" ht="12" customHeight="1">
      <c r="A90" s="21" t="s">
        <v>238</v>
      </c>
      <c r="B90" s="27" t="s">
        <v>239</v>
      </c>
      <c r="C90" s="21" t="s">
        <v>196</v>
      </c>
      <c r="D90" s="8" t="s">
        <v>6</v>
      </c>
      <c r="E90" s="6">
        <v>1940</v>
      </c>
      <c r="F90" s="6">
        <v>4</v>
      </c>
      <c r="G90" s="37">
        <v>0.19283564814814813</v>
      </c>
      <c r="H90" s="37">
        <v>0.20104166666666667</v>
      </c>
      <c r="I90" s="37">
        <v>0.20311342592592593</v>
      </c>
      <c r="J90" s="37">
        <v>0.21140046296296297</v>
      </c>
      <c r="K90" s="37">
        <v>0.2127662037037037</v>
      </c>
      <c r="L90" s="55">
        <f t="shared" si="4"/>
        <v>1.0211574074074075</v>
      </c>
      <c r="M90" s="63">
        <f t="shared" si="5"/>
        <v>0.20423148148148149</v>
      </c>
      <c r="O90" s="52"/>
      <c r="P90" s="6"/>
      <c r="Q90" s="7"/>
      <c r="R90" s="7"/>
    </row>
    <row r="91" spans="1:18" ht="12" customHeight="1">
      <c r="A91" s="21" t="s">
        <v>108</v>
      </c>
      <c r="B91" s="21" t="s">
        <v>146</v>
      </c>
      <c r="C91" s="18" t="s">
        <v>147</v>
      </c>
      <c r="D91" s="8" t="s">
        <v>6</v>
      </c>
      <c r="E91" s="6">
        <v>1952</v>
      </c>
      <c r="F91" s="6">
        <v>138</v>
      </c>
      <c r="G91" s="37">
        <v>0.1871412037037037</v>
      </c>
      <c r="H91" s="37">
        <v>0.20412037037037037</v>
      </c>
      <c r="I91" s="37">
        <v>0.20457175925925927</v>
      </c>
      <c r="J91" s="37">
        <v>0.2071412037037037</v>
      </c>
      <c r="K91" s="37">
        <v>0.21909722222222225</v>
      </c>
      <c r="L91" s="55">
        <f t="shared" si="4"/>
        <v>1.0220717592592592</v>
      </c>
      <c r="M91" s="63">
        <f t="shared" si="5"/>
        <v>0.20441435185185183</v>
      </c>
      <c r="N91" s="41"/>
      <c r="P91" s="7"/>
      <c r="Q91" s="6"/>
      <c r="R91" s="6"/>
    </row>
    <row r="92" spans="1:18" ht="12" customHeight="1">
      <c r="A92" s="21" t="s">
        <v>291</v>
      </c>
      <c r="B92" s="21" t="s">
        <v>163</v>
      </c>
      <c r="C92" s="18" t="s">
        <v>167</v>
      </c>
      <c r="D92" s="8" t="s">
        <v>6</v>
      </c>
      <c r="E92" s="8">
        <v>1949</v>
      </c>
      <c r="F92" s="6">
        <v>222</v>
      </c>
      <c r="G92" s="57">
        <v>0.20149305555555555</v>
      </c>
      <c r="H92" s="57">
        <v>0.20604166666666668</v>
      </c>
      <c r="I92" s="57">
        <v>0.2007175925925926</v>
      </c>
      <c r="J92" s="57">
        <v>0.2091550925925926</v>
      </c>
      <c r="K92" s="57">
        <v>0.20916666666666664</v>
      </c>
      <c r="L92" s="55">
        <f t="shared" si="4"/>
        <v>1.026574074074074</v>
      </c>
      <c r="M92" s="63">
        <f t="shared" si="5"/>
        <v>0.2053148148148148</v>
      </c>
      <c r="P92" s="6"/>
      <c r="Q92" s="6"/>
      <c r="R92" s="6"/>
    </row>
    <row r="93" spans="1:18" ht="12" customHeight="1">
      <c r="A93" s="21" t="s">
        <v>58</v>
      </c>
      <c r="B93" s="21" t="s">
        <v>59</v>
      </c>
      <c r="C93" s="18" t="s">
        <v>15</v>
      </c>
      <c r="D93" s="8" t="s">
        <v>6</v>
      </c>
      <c r="E93" s="6">
        <v>1942</v>
      </c>
      <c r="F93" s="6">
        <v>169</v>
      </c>
      <c r="G93" s="37">
        <v>0.20030092592592594</v>
      </c>
      <c r="H93" s="37">
        <v>0.20199074074074075</v>
      </c>
      <c r="I93" s="37">
        <v>0.20335648148148147</v>
      </c>
      <c r="J93" s="37">
        <v>0.20777777777777776</v>
      </c>
      <c r="K93" s="37">
        <v>0.21515046296296295</v>
      </c>
      <c r="L93" s="55">
        <f t="shared" si="4"/>
        <v>1.0285763888888888</v>
      </c>
      <c r="M93" s="63">
        <f t="shared" si="5"/>
        <v>0.20571527777777776</v>
      </c>
      <c r="P93" s="6"/>
      <c r="Q93" s="6"/>
      <c r="R93" s="6"/>
    </row>
    <row r="94" spans="1:18" ht="12" customHeight="1">
      <c r="A94" s="21" t="s">
        <v>66</v>
      </c>
      <c r="B94" s="21" t="s">
        <v>67</v>
      </c>
      <c r="C94" s="18" t="s">
        <v>15</v>
      </c>
      <c r="D94" s="8" t="s">
        <v>6</v>
      </c>
      <c r="E94" s="6">
        <v>1934</v>
      </c>
      <c r="F94" s="6">
        <v>114</v>
      </c>
      <c r="G94" s="37">
        <v>0.1947685185185185</v>
      </c>
      <c r="H94" s="37">
        <v>0.20584490740740743</v>
      </c>
      <c r="I94" s="37">
        <v>0.20638888888888887</v>
      </c>
      <c r="J94" s="37">
        <v>0.2114351851851852</v>
      </c>
      <c r="K94" s="37">
        <v>0.21319444444444444</v>
      </c>
      <c r="L94" s="55">
        <f t="shared" si="4"/>
        <v>1.0316319444444444</v>
      </c>
      <c r="M94" s="63">
        <f t="shared" si="5"/>
        <v>0.20632638888888888</v>
      </c>
      <c r="N94" s="54"/>
      <c r="O94" s="52"/>
      <c r="P94" s="6"/>
      <c r="Q94" s="6"/>
      <c r="R94" s="6"/>
    </row>
    <row r="95" spans="1:18" ht="12" customHeight="1">
      <c r="A95" s="21" t="s">
        <v>84</v>
      </c>
      <c r="B95" s="21" t="s">
        <v>85</v>
      </c>
      <c r="C95" s="18" t="s">
        <v>15</v>
      </c>
      <c r="D95" s="8" t="s">
        <v>6</v>
      </c>
      <c r="E95" s="6">
        <v>1970</v>
      </c>
      <c r="F95" s="6">
        <v>168</v>
      </c>
      <c r="G95" s="37">
        <v>0.19516203703703705</v>
      </c>
      <c r="H95" s="37">
        <v>0.20425925925925925</v>
      </c>
      <c r="I95" s="37">
        <v>0.20685185185185184</v>
      </c>
      <c r="J95" s="37">
        <v>0.21321759259259257</v>
      </c>
      <c r="K95" s="37">
        <v>0.2164351851851852</v>
      </c>
      <c r="L95" s="55">
        <f t="shared" si="4"/>
        <v>1.035925925925926</v>
      </c>
      <c r="M95" s="63">
        <f t="shared" si="5"/>
        <v>0.2071851851851852</v>
      </c>
      <c r="O95" s="52"/>
      <c r="P95" s="6"/>
      <c r="Q95" s="6"/>
      <c r="R95" s="6"/>
    </row>
    <row r="96" spans="1:18" ht="12" customHeight="1">
      <c r="A96" s="21" t="s">
        <v>10</v>
      </c>
      <c r="B96" s="27" t="s">
        <v>11</v>
      </c>
      <c r="C96" s="18" t="s">
        <v>12</v>
      </c>
      <c r="D96" s="8" t="s">
        <v>6</v>
      </c>
      <c r="E96" s="6">
        <v>1956</v>
      </c>
      <c r="F96" s="6">
        <v>272</v>
      </c>
      <c r="G96" s="37">
        <v>0.20030092592592594</v>
      </c>
      <c r="H96" s="37">
        <v>0.20341435185185186</v>
      </c>
      <c r="I96" s="37">
        <v>0.20631944444444442</v>
      </c>
      <c r="J96" s="37">
        <v>0.2085300925925926</v>
      </c>
      <c r="K96" s="37">
        <v>0.22395833333333334</v>
      </c>
      <c r="L96" s="55">
        <f t="shared" si="4"/>
        <v>1.042523148148148</v>
      </c>
      <c r="M96" s="63">
        <f t="shared" si="5"/>
        <v>0.20850462962962962</v>
      </c>
      <c r="N96" s="41"/>
      <c r="P96" s="44"/>
      <c r="Q96" s="48"/>
      <c r="R96" s="48"/>
    </row>
    <row r="97" spans="1:18" ht="12" customHeight="1">
      <c r="A97" s="21" t="s">
        <v>25</v>
      </c>
      <c r="B97" s="21" t="s">
        <v>26</v>
      </c>
      <c r="C97" s="18" t="s">
        <v>27</v>
      </c>
      <c r="D97" s="8" t="s">
        <v>6</v>
      </c>
      <c r="E97" s="6">
        <v>1946</v>
      </c>
      <c r="F97" s="6">
        <v>42</v>
      </c>
      <c r="G97" s="32">
        <v>0.20292824074074076</v>
      </c>
      <c r="H97" s="32">
        <v>0.21223379629629632</v>
      </c>
      <c r="I97" s="32">
        <v>0.21431712962962965</v>
      </c>
      <c r="J97" s="32">
        <v>0.21570601851851853</v>
      </c>
      <c r="K97" s="32">
        <v>0.21778935185185186</v>
      </c>
      <c r="L97" s="55">
        <f t="shared" si="4"/>
        <v>1.0629745370370371</v>
      </c>
      <c r="M97" s="63">
        <f t="shared" si="5"/>
        <v>0.21259490740740744</v>
      </c>
      <c r="N97" s="20"/>
      <c r="P97" s="44"/>
      <c r="Q97" s="48"/>
      <c r="R97" s="48"/>
    </row>
    <row r="98" spans="1:18" ht="12" customHeight="1">
      <c r="A98" s="17" t="s">
        <v>122</v>
      </c>
      <c r="B98" s="17" t="s">
        <v>29</v>
      </c>
      <c r="C98" s="19" t="s">
        <v>185</v>
      </c>
      <c r="D98" s="8" t="s">
        <v>6</v>
      </c>
      <c r="E98" s="8">
        <v>1947</v>
      </c>
      <c r="F98" s="7">
        <v>256</v>
      </c>
      <c r="G98" s="57">
        <v>0.20780092592592592</v>
      </c>
      <c r="H98" s="57">
        <v>0.2126273148148148</v>
      </c>
      <c r="I98" s="57">
        <v>0.21328703703703702</v>
      </c>
      <c r="J98" s="57">
        <v>0.21864583333333332</v>
      </c>
      <c r="K98" s="57">
        <v>0.23400462962962965</v>
      </c>
      <c r="L98" s="55">
        <f t="shared" si="4"/>
        <v>1.0863657407407405</v>
      </c>
      <c r="M98" s="63">
        <f t="shared" si="5"/>
        <v>0.2172731481481481</v>
      </c>
      <c r="P98" s="44"/>
      <c r="Q98" s="48"/>
      <c r="R98" s="48"/>
    </row>
    <row r="99" spans="1:18" ht="12" customHeight="1">
      <c r="A99" s="17" t="s">
        <v>292</v>
      </c>
      <c r="B99" s="26" t="s">
        <v>186</v>
      </c>
      <c r="C99" s="18" t="s">
        <v>15</v>
      </c>
      <c r="D99" s="8" t="s">
        <v>6</v>
      </c>
      <c r="E99" s="8">
        <v>1958</v>
      </c>
      <c r="F99" s="7">
        <v>257</v>
      </c>
      <c r="G99" s="57">
        <v>0.2126273148148148</v>
      </c>
      <c r="H99" s="57">
        <v>0.21443287037037037</v>
      </c>
      <c r="I99" s="57">
        <v>0.21498842592592593</v>
      </c>
      <c r="J99" s="57">
        <v>0.22427083333333334</v>
      </c>
      <c r="K99" s="57">
        <v>0.22686342592592593</v>
      </c>
      <c r="L99" s="55">
        <f t="shared" si="4"/>
        <v>1.0931828703703703</v>
      </c>
      <c r="M99" s="63">
        <f t="shared" si="5"/>
        <v>0.21863657407407405</v>
      </c>
      <c r="P99" s="44"/>
      <c r="Q99" s="48"/>
      <c r="R99" s="48"/>
    </row>
    <row r="100" spans="1:18" ht="12" customHeight="1">
      <c r="A100" s="21" t="s">
        <v>74</v>
      </c>
      <c r="B100" s="21" t="s">
        <v>75</v>
      </c>
      <c r="C100" s="18" t="s">
        <v>76</v>
      </c>
      <c r="D100" s="8" t="s">
        <v>6</v>
      </c>
      <c r="E100" s="6">
        <v>1952</v>
      </c>
      <c r="F100" s="6">
        <v>105</v>
      </c>
      <c r="G100" s="37">
        <v>0.20809027777777778</v>
      </c>
      <c r="H100" s="37">
        <v>0.21230324074074072</v>
      </c>
      <c r="I100" s="37">
        <v>0.22028935185185183</v>
      </c>
      <c r="J100" s="37">
        <v>0.22474537037037037</v>
      </c>
      <c r="K100" s="37">
        <v>0.23148148148148148</v>
      </c>
      <c r="L100" s="55">
        <f t="shared" si="4"/>
        <v>1.0969097222222222</v>
      </c>
      <c r="M100" s="63">
        <f t="shared" si="5"/>
        <v>0.21938194444444442</v>
      </c>
      <c r="N100" s="41"/>
      <c r="P100" s="6"/>
      <c r="Q100" s="48"/>
      <c r="R100" s="48"/>
    </row>
    <row r="101" spans="1:18" ht="12" customHeight="1">
      <c r="A101" s="21" t="s">
        <v>255</v>
      </c>
      <c r="B101" s="27" t="s">
        <v>256</v>
      </c>
      <c r="C101" s="21" t="s">
        <v>36</v>
      </c>
      <c r="D101" s="8" t="s">
        <v>6</v>
      </c>
      <c r="E101" s="6">
        <v>1944</v>
      </c>
      <c r="F101" s="6">
        <v>118</v>
      </c>
      <c r="G101" s="37">
        <v>0.2112615740740741</v>
      </c>
      <c r="H101" s="37">
        <v>0.22076388888888887</v>
      </c>
      <c r="I101" s="37">
        <v>0.22275462962962964</v>
      </c>
      <c r="J101" s="37">
        <v>0.22403935185185186</v>
      </c>
      <c r="K101" s="37">
        <v>0.22480324074074073</v>
      </c>
      <c r="L101" s="55">
        <f t="shared" si="4"/>
        <v>1.1036226851851851</v>
      </c>
      <c r="M101" s="63">
        <f t="shared" si="5"/>
        <v>0.22072453703703704</v>
      </c>
      <c r="N101" s="41"/>
      <c r="O101" s="41"/>
      <c r="P101" s="6"/>
      <c r="Q101" s="49"/>
      <c r="R101" s="49"/>
    </row>
    <row r="102" spans="1:18" ht="12" customHeight="1">
      <c r="A102" s="21" t="s">
        <v>49</v>
      </c>
      <c r="B102" s="21" t="s">
        <v>50</v>
      </c>
      <c r="C102" s="18" t="s">
        <v>48</v>
      </c>
      <c r="D102" s="8" t="s">
        <v>6</v>
      </c>
      <c r="E102" s="6">
        <v>1933</v>
      </c>
      <c r="F102" s="6">
        <v>100</v>
      </c>
      <c r="G102" s="37">
        <v>0.21434027777777778</v>
      </c>
      <c r="H102" s="37">
        <v>0.2194560185185185</v>
      </c>
      <c r="I102" s="37">
        <v>0.22175925925925924</v>
      </c>
      <c r="J102" s="37">
        <v>0.22442129629629629</v>
      </c>
      <c r="K102" s="37">
        <v>0.22539351851851852</v>
      </c>
      <c r="L102" s="55">
        <f aca="true" t="shared" si="6" ref="L102:L115">SUM(G102:K102)</f>
        <v>1.1053703703703703</v>
      </c>
      <c r="M102" s="63">
        <f aca="true" t="shared" si="7" ref="M102:M115">L102/5</f>
        <v>0.22107407407407406</v>
      </c>
      <c r="P102" s="6"/>
      <c r="Q102" s="7"/>
      <c r="R102" s="7"/>
    </row>
    <row r="103" spans="1:18" ht="12" customHeight="1">
      <c r="A103" s="29" t="s">
        <v>129</v>
      </c>
      <c r="B103" s="29" t="s">
        <v>160</v>
      </c>
      <c r="C103" s="23" t="s">
        <v>205</v>
      </c>
      <c r="D103" s="8" t="s">
        <v>6</v>
      </c>
      <c r="E103" s="42">
        <v>1955</v>
      </c>
      <c r="F103" s="4">
        <v>287</v>
      </c>
      <c r="G103" s="57">
        <v>0.20743055555555556</v>
      </c>
      <c r="H103" s="57">
        <v>0.21909722222222225</v>
      </c>
      <c r="I103" s="57">
        <v>0.21962962962962962</v>
      </c>
      <c r="J103" s="57">
        <v>0.22858796296296294</v>
      </c>
      <c r="K103" s="57">
        <v>0.23876157407407406</v>
      </c>
      <c r="L103" s="55">
        <f t="shared" si="6"/>
        <v>1.1135069444444445</v>
      </c>
      <c r="M103" s="63">
        <f t="shared" si="7"/>
        <v>0.2227013888888889</v>
      </c>
      <c r="P103" s="6"/>
      <c r="Q103" s="47"/>
      <c r="R103" s="47"/>
    </row>
    <row r="104" spans="1:18" ht="12" customHeight="1">
      <c r="A104" s="21" t="s">
        <v>137</v>
      </c>
      <c r="B104" s="27" t="s">
        <v>223</v>
      </c>
      <c r="C104" s="18" t="s">
        <v>224</v>
      </c>
      <c r="D104" s="8" t="s">
        <v>6</v>
      </c>
      <c r="E104" s="8">
        <v>1963</v>
      </c>
      <c r="F104" s="6">
        <v>310</v>
      </c>
      <c r="G104" s="37">
        <v>0.21846064814814814</v>
      </c>
      <c r="H104" s="37">
        <v>0.22217592592592594</v>
      </c>
      <c r="I104" s="37">
        <v>0.22511574074074073</v>
      </c>
      <c r="J104" s="37">
        <v>0.23104166666666667</v>
      </c>
      <c r="K104" s="37">
        <v>0.23189814814814813</v>
      </c>
      <c r="L104" s="55">
        <f t="shared" si="6"/>
        <v>1.1286921296296297</v>
      </c>
      <c r="M104" s="63">
        <f t="shared" si="7"/>
        <v>0.22573842592592594</v>
      </c>
      <c r="O104" s="52"/>
      <c r="P104" s="4"/>
      <c r="Q104" s="47"/>
      <c r="R104" s="47"/>
    </row>
    <row r="105" spans="1:18" ht="12" customHeight="1">
      <c r="A105" s="21" t="s">
        <v>116</v>
      </c>
      <c r="B105" s="21" t="s">
        <v>169</v>
      </c>
      <c r="C105" s="18" t="s">
        <v>170</v>
      </c>
      <c r="D105" s="8" t="s">
        <v>6</v>
      </c>
      <c r="E105" s="8">
        <v>1945</v>
      </c>
      <c r="F105" s="6">
        <v>226</v>
      </c>
      <c r="G105" s="57">
        <v>0.2154976851851852</v>
      </c>
      <c r="H105" s="57">
        <v>0.2248611111111111</v>
      </c>
      <c r="I105" s="57">
        <v>0.22788194444444443</v>
      </c>
      <c r="J105" s="37">
        <v>0.23086805555555556</v>
      </c>
      <c r="K105" s="37">
        <v>0.23677083333333335</v>
      </c>
      <c r="L105" s="55">
        <f t="shared" si="6"/>
        <v>1.1358796296296296</v>
      </c>
      <c r="M105" s="63">
        <f t="shared" si="7"/>
        <v>0.22717592592592592</v>
      </c>
      <c r="P105" s="4"/>
      <c r="Q105" s="47"/>
      <c r="R105" s="47"/>
    </row>
    <row r="106" spans="1:18" ht="12" customHeight="1">
      <c r="A106" s="21" t="s">
        <v>112</v>
      </c>
      <c r="B106" s="27" t="s">
        <v>161</v>
      </c>
      <c r="C106" s="18" t="s">
        <v>162</v>
      </c>
      <c r="D106" s="8" t="s">
        <v>6</v>
      </c>
      <c r="E106" s="8">
        <v>1947</v>
      </c>
      <c r="F106" s="6">
        <v>203</v>
      </c>
      <c r="G106" s="57">
        <v>0.21942129629629628</v>
      </c>
      <c r="H106" s="57">
        <v>0.22055555555555553</v>
      </c>
      <c r="I106" s="57">
        <v>0.2299189814814815</v>
      </c>
      <c r="J106" s="57">
        <v>0.2332638888888889</v>
      </c>
      <c r="K106" s="57">
        <v>0.2376736111111111</v>
      </c>
      <c r="L106" s="55">
        <f t="shared" si="6"/>
        <v>1.1408333333333334</v>
      </c>
      <c r="M106" s="63">
        <f t="shared" si="7"/>
        <v>0.22816666666666668</v>
      </c>
      <c r="N106" s="41"/>
      <c r="P106" s="4"/>
      <c r="Q106" s="4"/>
      <c r="R106" s="48"/>
    </row>
    <row r="107" spans="1:18" ht="12" customHeight="1">
      <c r="A107" s="21" t="s">
        <v>85</v>
      </c>
      <c r="B107" s="21" t="s">
        <v>246</v>
      </c>
      <c r="C107" s="21" t="s">
        <v>247</v>
      </c>
      <c r="D107" s="8" t="s">
        <v>6</v>
      </c>
      <c r="E107" s="6">
        <v>1937</v>
      </c>
      <c r="F107" s="6">
        <v>6</v>
      </c>
      <c r="G107" s="37">
        <v>0.21516203703703704</v>
      </c>
      <c r="H107" s="37">
        <v>0.22609953703703703</v>
      </c>
      <c r="I107" s="37">
        <v>0.23471064814814815</v>
      </c>
      <c r="J107" s="37">
        <v>0.2492824074074074</v>
      </c>
      <c r="K107" s="37">
        <v>0.24960648148148148</v>
      </c>
      <c r="L107" s="55">
        <f t="shared" si="6"/>
        <v>1.1748611111111111</v>
      </c>
      <c r="M107" s="63">
        <f t="shared" si="7"/>
        <v>0.23497222222222222</v>
      </c>
      <c r="O107" s="52"/>
      <c r="P107" s="4"/>
      <c r="Q107" s="4"/>
      <c r="R107" s="48"/>
    </row>
    <row r="108" spans="1:18" ht="12" customHeight="1">
      <c r="A108" s="21" t="s">
        <v>89</v>
      </c>
      <c r="B108" s="21" t="s">
        <v>60</v>
      </c>
      <c r="C108" s="18" t="s">
        <v>90</v>
      </c>
      <c r="D108" s="8" t="s">
        <v>6</v>
      </c>
      <c r="E108" s="6">
        <v>1951</v>
      </c>
      <c r="F108" s="6">
        <v>192</v>
      </c>
      <c r="G108" s="57">
        <v>0.2285300925925926</v>
      </c>
      <c r="H108" s="57">
        <v>0.23027777777777778</v>
      </c>
      <c r="I108" s="57">
        <v>0.23813657407407407</v>
      </c>
      <c r="J108" s="57">
        <v>0.23936342592592594</v>
      </c>
      <c r="K108" s="57">
        <v>0.24060185185185187</v>
      </c>
      <c r="L108" s="55">
        <f t="shared" si="6"/>
        <v>1.1769097222222222</v>
      </c>
      <c r="M108" s="63">
        <f t="shared" si="7"/>
        <v>0.23538194444444444</v>
      </c>
      <c r="P108" s="4"/>
      <c r="Q108" s="4"/>
      <c r="R108" s="48"/>
    </row>
    <row r="109" spans="1:18" ht="12" customHeight="1">
      <c r="A109" s="21" t="s">
        <v>77</v>
      </c>
      <c r="B109" s="21" t="s">
        <v>9</v>
      </c>
      <c r="C109" s="18" t="s">
        <v>36</v>
      </c>
      <c r="D109" s="8" t="s">
        <v>6</v>
      </c>
      <c r="E109" s="6">
        <v>1938</v>
      </c>
      <c r="F109" s="6">
        <v>212</v>
      </c>
      <c r="G109" s="37">
        <v>0.22708333333333333</v>
      </c>
      <c r="H109" s="37">
        <v>0.22708333333333333</v>
      </c>
      <c r="I109" s="37">
        <v>0.24375</v>
      </c>
      <c r="J109" s="37">
        <v>0.2513888888888889</v>
      </c>
      <c r="K109" s="37">
        <v>0.2548611111111111</v>
      </c>
      <c r="L109" s="55">
        <f t="shared" si="6"/>
        <v>1.2041666666666666</v>
      </c>
      <c r="M109" s="63">
        <f t="shared" si="7"/>
        <v>0.24083333333333332</v>
      </c>
      <c r="O109" s="52"/>
      <c r="P109" s="4"/>
      <c r="Q109" s="4"/>
      <c r="R109" s="48"/>
    </row>
    <row r="110" spans="1:18" ht="12" customHeight="1">
      <c r="A110" s="21" t="s">
        <v>61</v>
      </c>
      <c r="B110" s="21" t="s">
        <v>29</v>
      </c>
      <c r="C110" s="18" t="s">
        <v>62</v>
      </c>
      <c r="D110" s="8" t="s">
        <v>6</v>
      </c>
      <c r="E110" s="6">
        <v>1954</v>
      </c>
      <c r="F110" s="6">
        <v>148</v>
      </c>
      <c r="G110" s="37">
        <v>0.239212962962963</v>
      </c>
      <c r="H110" s="37">
        <v>0.24211805555555554</v>
      </c>
      <c r="I110" s="37">
        <v>0.2442013888888889</v>
      </c>
      <c r="J110" s="37">
        <v>0.2445023148148148</v>
      </c>
      <c r="K110" s="37">
        <v>0.24510416666666668</v>
      </c>
      <c r="L110" s="55">
        <f t="shared" si="6"/>
        <v>1.2151388888888888</v>
      </c>
      <c r="M110" s="63">
        <f t="shared" si="7"/>
        <v>0.24302777777777776</v>
      </c>
      <c r="O110" s="52"/>
      <c r="P110" s="4"/>
      <c r="Q110" s="4"/>
      <c r="R110" s="48"/>
    </row>
    <row r="111" spans="1:18" ht="12" customHeight="1">
      <c r="A111" s="17" t="s">
        <v>270</v>
      </c>
      <c r="B111" s="18" t="s">
        <v>26</v>
      </c>
      <c r="C111" s="17" t="s">
        <v>271</v>
      </c>
      <c r="D111" s="6" t="s">
        <v>6</v>
      </c>
      <c r="E111" s="6">
        <v>1947</v>
      </c>
      <c r="F111" s="7">
        <v>296</v>
      </c>
      <c r="G111" s="56">
        <v>0.24508101851851852</v>
      </c>
      <c r="H111" s="56">
        <v>0.24523148148148147</v>
      </c>
      <c r="I111" s="56">
        <v>0.24601851851851853</v>
      </c>
      <c r="J111" s="38">
        <v>0.24716435185185184</v>
      </c>
      <c r="K111" s="38">
        <v>0.24721064814814817</v>
      </c>
      <c r="L111" s="55">
        <f t="shared" si="6"/>
        <v>1.2307060185185186</v>
      </c>
      <c r="M111" s="63">
        <f t="shared" si="7"/>
        <v>0.2461412037037037</v>
      </c>
      <c r="P111" s="4"/>
      <c r="Q111" s="4"/>
      <c r="R111" s="48"/>
    </row>
    <row r="112" spans="1:18" ht="12" customHeight="1">
      <c r="A112" s="21" t="s">
        <v>286</v>
      </c>
      <c r="B112" s="21" t="s">
        <v>220</v>
      </c>
      <c r="C112" s="21" t="s">
        <v>287</v>
      </c>
      <c r="D112" s="8" t="s">
        <v>6</v>
      </c>
      <c r="E112" s="8">
        <v>1959</v>
      </c>
      <c r="F112" s="6">
        <v>333</v>
      </c>
      <c r="G112" s="57">
        <v>0.24673611111111113</v>
      </c>
      <c r="H112" s="57">
        <v>0.25072916666666667</v>
      </c>
      <c r="I112" s="57">
        <v>0.25601851851851853</v>
      </c>
      <c r="J112" s="57">
        <v>0.2575462962962963</v>
      </c>
      <c r="K112" s="57">
        <v>0.2609375</v>
      </c>
      <c r="L112" s="55">
        <f t="shared" si="6"/>
        <v>1.2719675925925926</v>
      </c>
      <c r="M112" s="63">
        <f t="shared" si="7"/>
        <v>0.25439351851851855</v>
      </c>
      <c r="P112" s="4"/>
      <c r="Q112" s="4"/>
      <c r="R112" s="48"/>
    </row>
    <row r="113" spans="1:18" ht="12" customHeight="1">
      <c r="A113" s="21" t="s">
        <v>263</v>
      </c>
      <c r="B113" s="21" t="s">
        <v>9</v>
      </c>
      <c r="C113" s="21" t="s">
        <v>80</v>
      </c>
      <c r="D113" s="8" t="s">
        <v>6</v>
      </c>
      <c r="E113" s="6">
        <v>1941</v>
      </c>
      <c r="F113" s="6">
        <v>142</v>
      </c>
      <c r="G113" s="57">
        <v>0.26598379629629626</v>
      </c>
      <c r="H113" s="57">
        <v>0.26915509259259257</v>
      </c>
      <c r="I113" s="57">
        <v>0.2775462962962963</v>
      </c>
      <c r="J113" s="57">
        <v>0.28229166666666666</v>
      </c>
      <c r="K113" s="57">
        <v>0.2852199074074074</v>
      </c>
      <c r="L113" s="55">
        <f t="shared" si="6"/>
        <v>1.380196759259259</v>
      </c>
      <c r="M113" s="63">
        <f t="shared" si="7"/>
        <v>0.2760393518518518</v>
      </c>
      <c r="O113" s="41"/>
      <c r="P113" s="4"/>
      <c r="Q113" s="4"/>
      <c r="R113" s="48"/>
    </row>
    <row r="114" spans="1:18" ht="12" customHeight="1">
      <c r="A114" s="21" t="s">
        <v>34</v>
      </c>
      <c r="B114" s="21" t="s">
        <v>35</v>
      </c>
      <c r="C114" s="18" t="s">
        <v>36</v>
      </c>
      <c r="D114" s="8" t="s">
        <v>6</v>
      </c>
      <c r="E114" s="6">
        <v>1937</v>
      </c>
      <c r="F114" s="6">
        <v>48</v>
      </c>
      <c r="G114" s="32">
        <v>0.2661689814814815</v>
      </c>
      <c r="H114" s="32">
        <v>0.2806018518518519</v>
      </c>
      <c r="I114" s="32">
        <v>0.28554398148148147</v>
      </c>
      <c r="J114" s="32">
        <v>0.29084490740740737</v>
      </c>
      <c r="K114" s="32">
        <v>0.29140046296296296</v>
      </c>
      <c r="L114" s="55">
        <f t="shared" si="6"/>
        <v>1.4145601851851852</v>
      </c>
      <c r="M114" s="63">
        <f t="shared" si="7"/>
        <v>0.28291203703703705</v>
      </c>
      <c r="O114" s="52"/>
      <c r="P114" s="4"/>
      <c r="Q114" s="4"/>
      <c r="R114" s="48"/>
    </row>
    <row r="115" spans="1:18" ht="12" customHeight="1">
      <c r="A115" s="21" t="s">
        <v>86</v>
      </c>
      <c r="B115" s="27" t="s">
        <v>87</v>
      </c>
      <c r="C115" s="18" t="s">
        <v>88</v>
      </c>
      <c r="D115" s="8" t="s">
        <v>6</v>
      </c>
      <c r="E115" s="6">
        <v>1952</v>
      </c>
      <c r="F115" s="6">
        <v>179</v>
      </c>
      <c r="G115" s="37">
        <v>0.26971064814814816</v>
      </c>
      <c r="H115" s="37">
        <v>0.2715625</v>
      </c>
      <c r="I115" s="37">
        <v>0.29034722222222226</v>
      </c>
      <c r="J115" s="37">
        <v>0.30670138888888887</v>
      </c>
      <c r="K115" s="37">
        <v>0.30681712962962965</v>
      </c>
      <c r="L115" s="55">
        <f t="shared" si="6"/>
        <v>1.445138888888889</v>
      </c>
      <c r="M115" s="63">
        <f t="shared" si="7"/>
        <v>0.2890277777777778</v>
      </c>
      <c r="O115" s="52"/>
      <c r="P115" s="6"/>
      <c r="Q115" s="7"/>
      <c r="R115" s="7"/>
    </row>
    <row r="116" spans="1:18" s="20" customFormat="1" ht="12" customHeight="1">
      <c r="A116" s="14"/>
      <c r="B116" s="14"/>
      <c r="C116" s="15"/>
      <c r="D116" s="3"/>
      <c r="E116" s="3"/>
      <c r="F116" s="3"/>
      <c r="G116" s="56"/>
      <c r="H116" s="56"/>
      <c r="I116" s="56"/>
      <c r="J116" s="32"/>
      <c r="K116" s="32"/>
      <c r="L116" s="33"/>
      <c r="M116" s="33"/>
      <c r="P116" s="6"/>
      <c r="Q116" s="7"/>
      <c r="R116" s="7"/>
    </row>
    <row r="117" spans="1:18" ht="12" customHeight="1">
      <c r="A117" s="14"/>
      <c r="B117" s="14"/>
      <c r="C117" s="15"/>
      <c r="D117" s="3"/>
      <c r="E117" s="3"/>
      <c r="F117" s="3"/>
      <c r="P117" s="6"/>
      <c r="Q117" s="7"/>
      <c r="R117" s="7"/>
    </row>
    <row r="118" spans="1:18" ht="12.75" customHeight="1">
      <c r="A118" s="14"/>
      <c r="B118" s="14"/>
      <c r="C118" s="15"/>
      <c r="D118" s="3"/>
      <c r="E118" s="3"/>
      <c r="F118" s="3"/>
      <c r="P118" s="6"/>
      <c r="Q118" s="7"/>
      <c r="R118" s="7"/>
    </row>
    <row r="119" spans="1:18" ht="12.75" customHeight="1">
      <c r="A119" s="16"/>
      <c r="B119" s="16"/>
      <c r="C119" s="23"/>
      <c r="D119" s="4"/>
      <c r="E119" s="4"/>
      <c r="F119" s="4"/>
      <c r="O119" s="62"/>
      <c r="P119" s="6"/>
      <c r="Q119" s="7"/>
      <c r="R119" s="7"/>
    </row>
    <row r="120" spans="1:18" ht="12.75" customHeight="1">
      <c r="A120" s="16"/>
      <c r="B120" s="16"/>
      <c r="C120" s="23"/>
      <c r="D120" s="4"/>
      <c r="E120" s="4"/>
      <c r="F120" s="4"/>
      <c r="P120" s="45"/>
      <c r="Q120" s="50"/>
      <c r="R120" s="50"/>
    </row>
    <row r="121" spans="1:18" ht="12.75">
      <c r="A121" s="16"/>
      <c r="B121" s="16"/>
      <c r="C121" s="23"/>
      <c r="D121" s="4"/>
      <c r="E121" s="4"/>
      <c r="F121" s="4"/>
      <c r="P121" s="6"/>
      <c r="Q121" s="7"/>
      <c r="R121" s="7"/>
    </row>
    <row r="122" spans="1:6" ht="12.75">
      <c r="A122" s="16"/>
      <c r="B122" s="30"/>
      <c r="C122" s="23"/>
      <c r="D122" s="4"/>
      <c r="E122" s="4"/>
      <c r="F122" s="4"/>
    </row>
    <row r="123" spans="1:6" ht="12.75">
      <c r="A123" s="16"/>
      <c r="B123" s="31"/>
      <c r="C123" s="23"/>
      <c r="D123" s="4"/>
      <c r="E123" s="4"/>
      <c r="F123" s="4"/>
    </row>
    <row r="124" spans="1:6" ht="12.75">
      <c r="A124" s="16"/>
      <c r="B124" s="31"/>
      <c r="C124" s="23"/>
      <c r="D124" s="4"/>
      <c r="E124" s="4"/>
      <c r="F124" s="4"/>
    </row>
    <row r="125" spans="1:6" ht="12.75">
      <c r="A125" s="16"/>
      <c r="B125" s="31"/>
      <c r="C125" s="23"/>
      <c r="D125" s="4"/>
      <c r="E125" s="4"/>
      <c r="F125" s="4"/>
    </row>
    <row r="126" spans="1:6" ht="12.75">
      <c r="A126" s="16"/>
      <c r="B126" s="31"/>
      <c r="C126" s="23"/>
      <c r="D126" s="4"/>
      <c r="E126" s="4"/>
      <c r="F126" s="4"/>
    </row>
    <row r="127" spans="1:6" ht="12.75">
      <c r="A127" s="16"/>
      <c r="B127" s="16"/>
      <c r="C127" s="23"/>
      <c r="D127" s="4"/>
      <c r="E127" s="4"/>
      <c r="F127" s="4"/>
    </row>
    <row r="128" spans="1:6" ht="12.75">
      <c r="A128" s="16"/>
      <c r="B128" s="16"/>
      <c r="C128" s="23"/>
      <c r="D128" s="4"/>
      <c r="E128" s="4"/>
      <c r="F128" s="4"/>
    </row>
    <row r="129" spans="1:6" ht="12.75">
      <c r="A129" s="16"/>
      <c r="B129" s="16"/>
      <c r="C129" s="23"/>
      <c r="D129" s="4"/>
      <c r="E129" s="4"/>
      <c r="F129" s="4"/>
    </row>
    <row r="130" spans="1:6" ht="12.75">
      <c r="A130" s="16"/>
      <c r="B130" s="16"/>
      <c r="C130" s="23"/>
      <c r="D130" s="4"/>
      <c r="E130" s="4"/>
      <c r="F130" s="4"/>
    </row>
    <row r="131" spans="1:6" ht="12.75">
      <c r="A131" s="16"/>
      <c r="B131" s="16"/>
      <c r="C131" s="23"/>
      <c r="D131" s="4"/>
      <c r="E131" s="4"/>
      <c r="F131" s="4"/>
    </row>
    <row r="132" spans="1:6" ht="12.75">
      <c r="A132" s="16"/>
      <c r="B132" s="16"/>
      <c r="C132" s="23"/>
      <c r="D132" s="4"/>
      <c r="E132" s="4"/>
      <c r="F132" s="4"/>
    </row>
    <row r="133" spans="1:6" ht="12.75">
      <c r="A133" s="16"/>
      <c r="B133" s="16"/>
      <c r="C133" s="23"/>
      <c r="D133" s="4"/>
      <c r="E133" s="4"/>
      <c r="F133" s="4"/>
    </row>
    <row r="134" spans="1:6" ht="12.75">
      <c r="A134" s="16"/>
      <c r="B134" s="16"/>
      <c r="C134" s="23"/>
      <c r="D134" s="4"/>
      <c r="E134" s="4"/>
      <c r="F134" s="4"/>
    </row>
    <row r="135" spans="1:6" ht="12.75">
      <c r="A135" s="16"/>
      <c r="B135" s="16"/>
      <c r="C135" s="23"/>
      <c r="D135" s="4"/>
      <c r="E135" s="4"/>
      <c r="F135" s="4"/>
    </row>
    <row r="136" spans="1:6" ht="12.75">
      <c r="A136" s="16"/>
      <c r="B136" s="16"/>
      <c r="C136" s="23"/>
      <c r="D136" s="4"/>
      <c r="E136" s="4"/>
      <c r="F136" s="4"/>
    </row>
    <row r="137" spans="1:6" ht="12.75">
      <c r="A137" s="16"/>
      <c r="B137" s="16"/>
      <c r="C137" s="23"/>
      <c r="D137" s="4"/>
      <c r="E137" s="4"/>
      <c r="F137" s="4"/>
    </row>
    <row r="138" spans="1:6" ht="12.75">
      <c r="A138" s="16"/>
      <c r="B138" s="16"/>
      <c r="C138" s="23"/>
      <c r="D138" s="4"/>
      <c r="E138" s="4"/>
      <c r="F138" s="4"/>
    </row>
    <row r="139" spans="1:6" ht="12.75">
      <c r="A139" s="16"/>
      <c r="B139" s="16"/>
      <c r="C139" s="23"/>
      <c r="D139" s="4"/>
      <c r="E139" s="4"/>
      <c r="F139" s="4"/>
    </row>
    <row r="140" spans="1:6" ht="12.75">
      <c r="A140" s="16"/>
      <c r="B140" s="16"/>
      <c r="C140" s="23"/>
      <c r="D140" s="4"/>
      <c r="E140" s="4"/>
      <c r="F140" s="4"/>
    </row>
    <row r="141" spans="1:6" ht="12.75">
      <c r="A141" s="16"/>
      <c r="B141" s="16"/>
      <c r="C141" s="23"/>
      <c r="D141" s="4"/>
      <c r="E141" s="4"/>
      <c r="F141" s="4"/>
    </row>
    <row r="142" spans="1:6" ht="12.75">
      <c r="A142" s="16"/>
      <c r="B142" s="16"/>
      <c r="C142" s="23"/>
      <c r="D142" s="4"/>
      <c r="E142" s="4"/>
      <c r="F142" s="4"/>
    </row>
    <row r="143" spans="1:6" ht="12.75">
      <c r="A143" s="16"/>
      <c r="B143" s="16"/>
      <c r="C143" s="23"/>
      <c r="D143" s="4"/>
      <c r="E143" s="4"/>
      <c r="F143" s="4"/>
    </row>
    <row r="144" spans="1:6" ht="12.75">
      <c r="A144" s="16"/>
      <c r="B144" s="16"/>
      <c r="C144" s="23"/>
      <c r="D144" s="4"/>
      <c r="E144" s="4"/>
      <c r="F144" s="4"/>
    </row>
    <row r="145" spans="1:6" ht="12.75">
      <c r="A145" s="16"/>
      <c r="B145" s="16"/>
      <c r="C145" s="23"/>
      <c r="D145" s="4"/>
      <c r="E145" s="4"/>
      <c r="F145" s="4"/>
    </row>
    <row r="146" spans="1:6" ht="12.75">
      <c r="A146" s="16"/>
      <c r="B146" s="16"/>
      <c r="C146" s="23"/>
      <c r="D146" s="4"/>
      <c r="E146" s="4"/>
      <c r="F146" s="4"/>
    </row>
    <row r="147" spans="1:6" ht="12.75">
      <c r="A147" s="16"/>
      <c r="B147" s="16"/>
      <c r="C147" s="23"/>
      <c r="D147" s="4"/>
      <c r="E147" s="4"/>
      <c r="F147" s="4"/>
    </row>
    <row r="148" spans="1:6" ht="12.75">
      <c r="A148" s="16"/>
      <c r="B148" s="16"/>
      <c r="C148" s="23"/>
      <c r="D148" s="4"/>
      <c r="E148" s="4"/>
      <c r="F148" s="4"/>
    </row>
    <row r="149" spans="1:6" ht="12.75">
      <c r="A149" s="16"/>
      <c r="B149" s="16"/>
      <c r="C149" s="23"/>
      <c r="D149" s="4"/>
      <c r="E149" s="4"/>
      <c r="F149" s="4"/>
    </row>
    <row r="150" spans="1:6" ht="12.75">
      <c r="A150" s="16"/>
      <c r="B150" s="16"/>
      <c r="C150" s="23"/>
      <c r="D150" s="4"/>
      <c r="E150" s="4"/>
      <c r="F150" s="4"/>
    </row>
    <row r="151" spans="1:6" ht="12.75">
      <c r="A151" s="16"/>
      <c r="B151" s="16"/>
      <c r="C151" s="23"/>
      <c r="D151" s="4"/>
      <c r="E151" s="4"/>
      <c r="F151" s="4"/>
    </row>
    <row r="152" spans="1:6" ht="12.75">
      <c r="A152" s="16"/>
      <c r="B152" s="16"/>
      <c r="C152" s="23"/>
      <c r="D152" s="4"/>
      <c r="E152" s="4"/>
      <c r="F152" s="4"/>
    </row>
    <row r="153" spans="1:6" ht="12.75">
      <c r="A153" s="16"/>
      <c r="B153" s="16"/>
      <c r="C153" s="23"/>
      <c r="D153" s="4"/>
      <c r="E153" s="4"/>
      <c r="F153" s="4"/>
    </row>
    <row r="154" spans="1:6" ht="12.75">
      <c r="A154" s="16"/>
      <c r="B154" s="16"/>
      <c r="C154" s="23"/>
      <c r="D154" s="4"/>
      <c r="E154" s="4"/>
      <c r="F154" s="4"/>
    </row>
    <row r="155" spans="1:6" ht="12.75">
      <c r="A155" s="16"/>
      <c r="B155" s="16"/>
      <c r="C155" s="23"/>
      <c r="D155" s="4"/>
      <c r="E155" s="4"/>
      <c r="F155" s="4"/>
    </row>
    <row r="156" spans="1:6" ht="12.75">
      <c r="A156" s="16"/>
      <c r="B156" s="16"/>
      <c r="C156" s="23"/>
      <c r="D156" s="4"/>
      <c r="E156" s="4"/>
      <c r="F156" s="4"/>
    </row>
    <row r="157" spans="1:6" ht="12.75">
      <c r="A157" s="16"/>
      <c r="B157" s="16"/>
      <c r="C157" s="23"/>
      <c r="D157" s="4"/>
      <c r="E157" s="4"/>
      <c r="F157" s="4"/>
    </row>
    <row r="158" spans="1:6" ht="12.75">
      <c r="A158" s="16"/>
      <c r="B158" s="16"/>
      <c r="C158" s="23"/>
      <c r="D158" s="4"/>
      <c r="E158" s="4"/>
      <c r="F158" s="4"/>
    </row>
    <row r="159" spans="1:6" ht="12.75">
      <c r="A159" s="16"/>
      <c r="B159" s="16"/>
      <c r="C159" s="23"/>
      <c r="D159" s="4"/>
      <c r="E159" s="4"/>
      <c r="F159" s="4"/>
    </row>
    <row r="160" spans="1:6" ht="12.75">
      <c r="A160" s="16"/>
      <c r="B160" s="16"/>
      <c r="C160" s="23"/>
      <c r="D160" s="4"/>
      <c r="E160" s="4"/>
      <c r="F160" s="4"/>
    </row>
    <row r="161" spans="1:6" ht="12.75">
      <c r="A161" s="16"/>
      <c r="B161" s="16"/>
      <c r="C161" s="23"/>
      <c r="D161" s="4"/>
      <c r="E161" s="4"/>
      <c r="F161" s="4"/>
    </row>
    <row r="162" spans="1:6" ht="12.75">
      <c r="A162" s="16"/>
      <c r="B162" s="16"/>
      <c r="C162" s="23"/>
      <c r="D162" s="4"/>
      <c r="E162" s="4"/>
      <c r="F162" s="4"/>
    </row>
    <row r="163" spans="1:6" ht="12.75">
      <c r="A163" s="16"/>
      <c r="B163" s="16"/>
      <c r="C163" s="23"/>
      <c r="D163" s="4"/>
      <c r="E163" s="4"/>
      <c r="F163" s="4"/>
    </row>
    <row r="164" spans="1:6" ht="12.75">
      <c r="A164" s="16"/>
      <c r="B164" s="16"/>
      <c r="C164" s="23"/>
      <c r="D164" s="4"/>
      <c r="E164" s="4"/>
      <c r="F164" s="4"/>
    </row>
    <row r="165" spans="1:6" ht="12.75">
      <c r="A165" s="16"/>
      <c r="B165" s="16"/>
      <c r="C165" s="23"/>
      <c r="D165" s="4"/>
      <c r="E165" s="4"/>
      <c r="F165" s="4"/>
    </row>
    <row r="166" spans="1:6" ht="12.75">
      <c r="A166" s="16"/>
      <c r="B166" s="16"/>
      <c r="C166" s="23"/>
      <c r="D166" s="4"/>
      <c r="E166" s="4"/>
      <c r="F166" s="4"/>
    </row>
    <row r="167" spans="1:6" ht="12.75">
      <c r="A167" s="16"/>
      <c r="B167" s="16"/>
      <c r="C167" s="23"/>
      <c r="D167" s="4"/>
      <c r="E167" s="4"/>
      <c r="F167" s="4"/>
    </row>
    <row r="168" spans="1:6" ht="12.75">
      <c r="A168" s="16"/>
      <c r="B168" s="16"/>
      <c r="C168" s="23"/>
      <c r="D168" s="4"/>
      <c r="E168" s="4"/>
      <c r="F168" s="4"/>
    </row>
    <row r="169" spans="1:6" ht="12.75">
      <c r="A169" s="16"/>
      <c r="B169" s="16"/>
      <c r="C169" s="23"/>
      <c r="D169" s="4"/>
      <c r="E169" s="4"/>
      <c r="F169" s="4"/>
    </row>
    <row r="170" spans="1:6" ht="12.75">
      <c r="A170" s="16"/>
      <c r="B170" s="16"/>
      <c r="C170" s="23"/>
      <c r="D170" s="4"/>
      <c r="E170" s="4"/>
      <c r="F170" s="4"/>
    </row>
    <row r="171" spans="1:6" ht="12.75">
      <c r="A171" s="16"/>
      <c r="B171" s="16"/>
      <c r="C171" s="23"/>
      <c r="D171" s="4"/>
      <c r="E171" s="4"/>
      <c r="F171" s="4"/>
    </row>
    <row r="172" spans="1:6" ht="12.75">
      <c r="A172" s="16"/>
      <c r="B172" s="16"/>
      <c r="C172" s="23"/>
      <c r="D172" s="4"/>
      <c r="E172" s="4"/>
      <c r="F172" s="4"/>
    </row>
    <row r="173" spans="1:6" ht="12.75">
      <c r="A173" s="16"/>
      <c r="B173" s="16"/>
      <c r="C173" s="23"/>
      <c r="D173" s="4"/>
      <c r="E173" s="4"/>
      <c r="F173" s="4"/>
    </row>
    <row r="174" spans="1:6" ht="12.75">
      <c r="A174" s="16"/>
      <c r="B174" s="16"/>
      <c r="C174" s="23"/>
      <c r="D174" s="4"/>
      <c r="E174" s="4"/>
      <c r="F174" s="4"/>
    </row>
    <row r="175" spans="1:6" ht="12.75">
      <c r="A175" s="16"/>
      <c r="B175" s="16"/>
      <c r="C175" s="23"/>
      <c r="D175" s="4"/>
      <c r="E175" s="4"/>
      <c r="F175" s="4"/>
    </row>
    <row r="176" spans="1:6" ht="12.75">
      <c r="A176" s="16"/>
      <c r="B176" s="16"/>
      <c r="C176" s="23"/>
      <c r="D176" s="4"/>
      <c r="E176" s="4"/>
      <c r="F176" s="4"/>
    </row>
    <row r="177" spans="1:6" ht="12.75">
      <c r="A177" s="16"/>
      <c r="B177" s="16"/>
      <c r="C177" s="23"/>
      <c r="D177" s="4"/>
      <c r="E177" s="4"/>
      <c r="F177" s="4"/>
    </row>
    <row r="178" spans="1:6" ht="12.75">
      <c r="A178" s="16"/>
      <c r="B178" s="16"/>
      <c r="C178" s="23"/>
      <c r="D178" s="4"/>
      <c r="E178" s="4"/>
      <c r="F178" s="4"/>
    </row>
    <row r="179" spans="1:6" ht="12.75">
      <c r="A179" s="16"/>
      <c r="B179" s="16"/>
      <c r="C179" s="23"/>
      <c r="D179" s="4"/>
      <c r="E179" s="4"/>
      <c r="F179" s="4"/>
    </row>
    <row r="180" spans="1:6" ht="12.75">
      <c r="A180" s="16"/>
      <c r="B180" s="16"/>
      <c r="C180" s="23"/>
      <c r="D180" s="4"/>
      <c r="E180" s="4"/>
      <c r="F180" s="4"/>
    </row>
    <row r="181" spans="1:6" ht="12.75">
      <c r="A181" s="16"/>
      <c r="B181" s="16"/>
      <c r="C181" s="23"/>
      <c r="D181" s="4"/>
      <c r="E181" s="4"/>
      <c r="F181" s="4"/>
    </row>
    <row r="182" spans="1:6" ht="12.75">
      <c r="A182" s="16"/>
      <c r="B182" s="16"/>
      <c r="C182" s="23"/>
      <c r="D182" s="4"/>
      <c r="E182" s="4"/>
      <c r="F182" s="4"/>
    </row>
    <row r="183" spans="1:6" ht="12.75">
      <c r="A183" s="16"/>
      <c r="B183" s="16"/>
      <c r="C183" s="23"/>
      <c r="D183" s="4"/>
      <c r="E183" s="4"/>
      <c r="F183" s="4"/>
    </row>
    <row r="184" spans="1:6" ht="12.75">
      <c r="A184" s="16"/>
      <c r="B184" s="16"/>
      <c r="C184" s="23"/>
      <c r="D184" s="4"/>
      <c r="E184" s="4"/>
      <c r="F184" s="4"/>
    </row>
    <row r="185" spans="1:6" ht="12.75">
      <c r="A185" s="16"/>
      <c r="B185" s="16"/>
      <c r="C185" s="23"/>
      <c r="D185" s="4"/>
      <c r="E185" s="4"/>
      <c r="F185" s="4"/>
    </row>
    <row r="186" spans="1:6" ht="12.75">
      <c r="A186" s="16"/>
      <c r="B186" s="16"/>
      <c r="C186" s="23"/>
      <c r="D186" s="4"/>
      <c r="E186" s="4"/>
      <c r="F186" s="4"/>
    </row>
    <row r="187" spans="1:6" ht="12.75">
      <c r="A187" s="16"/>
      <c r="B187" s="16"/>
      <c r="C187" s="23"/>
      <c r="D187" s="4"/>
      <c r="E187" s="4"/>
      <c r="F187" s="4"/>
    </row>
    <row r="188" spans="1:6" ht="12.75">
      <c r="A188" s="16"/>
      <c r="B188" s="16"/>
      <c r="C188" s="23"/>
      <c r="D188" s="4"/>
      <c r="E188" s="4"/>
      <c r="F188" s="4"/>
    </row>
    <row r="189" spans="1:6" ht="12.75">
      <c r="A189" s="16"/>
      <c r="B189" s="16"/>
      <c r="C189" s="23"/>
      <c r="D189" s="4"/>
      <c r="E189" s="4"/>
      <c r="F189" s="4"/>
    </row>
    <row r="190" spans="1:6" ht="12.75">
      <c r="A190" s="16"/>
      <c r="B190" s="16"/>
      <c r="C190" s="23"/>
      <c r="D190" s="4"/>
      <c r="E190" s="4"/>
      <c r="F190" s="4"/>
    </row>
    <row r="191" spans="1:6" ht="12.75">
      <c r="A191" s="16"/>
      <c r="B191" s="16"/>
      <c r="C191" s="23"/>
      <c r="D191" s="4"/>
      <c r="E191" s="4"/>
      <c r="F191" s="4"/>
    </row>
    <row r="192" spans="1:6" ht="12.75">
      <c r="A192" s="16"/>
      <c r="B192" s="16"/>
      <c r="C192" s="23"/>
      <c r="D192" s="4"/>
      <c r="E192" s="4"/>
      <c r="F192" s="4"/>
    </row>
    <row r="193" spans="1:6" ht="12.75">
      <c r="A193" s="16"/>
      <c r="B193" s="16"/>
      <c r="C193" s="23"/>
      <c r="D193" s="4"/>
      <c r="E193" s="4"/>
      <c r="F193" s="4"/>
    </row>
    <row r="194" spans="1:6" ht="12.75">
      <c r="A194" s="16"/>
      <c r="B194" s="16"/>
      <c r="C194" s="23"/>
      <c r="D194" s="4"/>
      <c r="E194" s="4"/>
      <c r="F194" s="4"/>
    </row>
    <row r="195" spans="1:6" ht="12.75">
      <c r="A195" s="16"/>
      <c r="B195" s="16"/>
      <c r="C195" s="23"/>
      <c r="D195" s="4"/>
      <c r="E195" s="4"/>
      <c r="F195" s="4"/>
    </row>
    <row r="196" spans="1:6" ht="12.75">
      <c r="A196" s="16"/>
      <c r="B196" s="16"/>
      <c r="C196" s="23"/>
      <c r="D196" s="4"/>
      <c r="E196" s="4"/>
      <c r="F196" s="4"/>
    </row>
    <row r="197" spans="1:6" ht="12.75">
      <c r="A197" s="16"/>
      <c r="B197" s="16"/>
      <c r="C197" s="23"/>
      <c r="D197" s="4"/>
      <c r="E197" s="4"/>
      <c r="F197" s="4"/>
    </row>
    <row r="198" spans="1:6" ht="12.75">
      <c r="A198" s="16"/>
      <c r="B198" s="16"/>
      <c r="C198" s="23"/>
      <c r="D198" s="4"/>
      <c r="E198" s="4"/>
      <c r="F198" s="4"/>
    </row>
    <row r="199" spans="1:6" ht="12.75">
      <c r="A199" s="16"/>
      <c r="B199" s="16"/>
      <c r="C199" s="23"/>
      <c r="D199" s="4"/>
      <c r="E199" s="4"/>
      <c r="F199" s="4"/>
    </row>
    <row r="200" spans="1:6" ht="12.75">
      <c r="A200" s="16"/>
      <c r="B200" s="16"/>
      <c r="C200" s="23"/>
      <c r="D200" s="4"/>
      <c r="E200" s="4"/>
      <c r="F200" s="4"/>
    </row>
    <row r="201" spans="1:6" ht="12.75">
      <c r="A201" s="16"/>
      <c r="B201" s="16"/>
      <c r="C201" s="23"/>
      <c r="D201" s="4"/>
      <c r="E201" s="4"/>
      <c r="F201" s="4"/>
    </row>
    <row r="202" spans="1:6" ht="12.75">
      <c r="A202" s="16"/>
      <c r="B202" s="16"/>
      <c r="C202" s="23"/>
      <c r="D202" s="4"/>
      <c r="E202" s="4"/>
      <c r="F202" s="4"/>
    </row>
    <row r="203" spans="1:6" ht="12.75">
      <c r="A203" s="16"/>
      <c r="B203" s="16"/>
      <c r="C203" s="23"/>
      <c r="D203" s="4"/>
      <c r="E203" s="4"/>
      <c r="F203" s="4"/>
    </row>
    <row r="204" spans="1:6" ht="12.75">
      <c r="A204" s="16"/>
      <c r="B204" s="16"/>
      <c r="C204" s="23"/>
      <c r="D204" s="4"/>
      <c r="E204" s="4"/>
      <c r="F204" s="4"/>
    </row>
    <row r="205" spans="1:6" ht="12.75">
      <c r="A205" s="16"/>
      <c r="B205" s="16"/>
      <c r="C205" s="23"/>
      <c r="D205" s="4"/>
      <c r="E205" s="4"/>
      <c r="F205" s="4"/>
    </row>
    <row r="206" spans="1:6" ht="12.75">
      <c r="A206" s="16"/>
      <c r="B206" s="16"/>
      <c r="C206" s="23"/>
      <c r="D206" s="4"/>
      <c r="E206" s="4"/>
      <c r="F206" s="4"/>
    </row>
    <row r="207" spans="1:6" ht="12.75">
      <c r="A207" s="16"/>
      <c r="B207" s="16"/>
      <c r="C207" s="23"/>
      <c r="D207" s="4"/>
      <c r="E207" s="4"/>
      <c r="F207" s="4"/>
    </row>
    <row r="208" spans="1:6" ht="12.75">
      <c r="A208" s="16"/>
      <c r="B208" s="16"/>
      <c r="C208" s="23"/>
      <c r="D208" s="4"/>
      <c r="E208" s="4"/>
      <c r="F208" s="4"/>
    </row>
    <row r="209" spans="1:6" ht="12.75">
      <c r="A209" s="16"/>
      <c r="B209" s="16"/>
      <c r="C209" s="23"/>
      <c r="D209" s="4"/>
      <c r="E209" s="4"/>
      <c r="F209" s="4"/>
    </row>
    <row r="210" spans="1:6" ht="12.75">
      <c r="A210" s="16"/>
      <c r="B210" s="16"/>
      <c r="C210" s="23"/>
      <c r="D210" s="4"/>
      <c r="E210" s="4"/>
      <c r="F210" s="4"/>
    </row>
    <row r="211" spans="1:6" ht="12.75">
      <c r="A211" s="16"/>
      <c r="B211" s="16"/>
      <c r="C211" s="23"/>
      <c r="D211" s="4"/>
      <c r="E211" s="4"/>
      <c r="F211" s="4"/>
    </row>
    <row r="212" spans="1:6" ht="12.75">
      <c r="A212" s="16"/>
      <c r="B212" s="16"/>
      <c r="C212" s="23"/>
      <c r="D212" s="4"/>
      <c r="E212" s="4"/>
      <c r="F212" s="4"/>
    </row>
    <row r="213" spans="1:6" ht="12.75">
      <c r="A213" s="16"/>
      <c r="B213" s="16"/>
      <c r="C213" s="23"/>
      <c r="D213" s="4"/>
      <c r="E213" s="4"/>
      <c r="F213" s="4"/>
    </row>
    <row r="214" spans="1:6" ht="12.75">
      <c r="A214" s="16"/>
      <c r="B214" s="16"/>
      <c r="C214" s="23"/>
      <c r="D214" s="4"/>
      <c r="E214" s="4"/>
      <c r="F214" s="4"/>
    </row>
    <row r="215" spans="1:6" ht="12.75">
      <c r="A215" s="16"/>
      <c r="B215" s="16"/>
      <c r="C215" s="23"/>
      <c r="D215" s="4"/>
      <c r="E215" s="4"/>
      <c r="F215" s="4"/>
    </row>
    <row r="216" spans="1:6" ht="12.75">
      <c r="A216" s="16"/>
      <c r="B216" s="16"/>
      <c r="C216" s="23"/>
      <c r="D216" s="4"/>
      <c r="E216" s="4"/>
      <c r="F216" s="4"/>
    </row>
    <row r="217" spans="1:6" ht="12.75">
      <c r="A217" s="16"/>
      <c r="B217" s="16"/>
      <c r="C217" s="23"/>
      <c r="D217" s="4"/>
      <c r="E217" s="4"/>
      <c r="F217" s="4"/>
    </row>
    <row r="218" spans="1:6" ht="12.75">
      <c r="A218" s="16"/>
      <c r="B218" s="16"/>
      <c r="C218" s="23"/>
      <c r="D218" s="4"/>
      <c r="E218" s="4"/>
      <c r="F218" s="4"/>
    </row>
    <row r="219" spans="1:6" ht="12.75">
      <c r="A219" s="16"/>
      <c r="B219" s="16"/>
      <c r="C219" s="23"/>
      <c r="D219" s="4"/>
      <c r="E219" s="4"/>
      <c r="F219" s="4"/>
    </row>
    <row r="220" spans="1:6" ht="12.75">
      <c r="A220" s="16"/>
      <c r="B220" s="16"/>
      <c r="C220" s="23"/>
      <c r="D220" s="4"/>
      <c r="E220" s="4"/>
      <c r="F220" s="4"/>
    </row>
    <row r="221" spans="1:6" ht="12.75">
      <c r="A221" s="16"/>
      <c r="B221" s="16"/>
      <c r="C221" s="23"/>
      <c r="D221" s="4"/>
      <c r="E221" s="4"/>
      <c r="F221" s="4"/>
    </row>
    <row r="222" spans="1:6" ht="12.75">
      <c r="A222" s="16"/>
      <c r="B222" s="16"/>
      <c r="C222" s="23"/>
      <c r="D222" s="4"/>
      <c r="E222" s="4"/>
      <c r="F222" s="4"/>
    </row>
    <row r="223" spans="1:6" ht="12.75">
      <c r="A223" s="16"/>
      <c r="B223" s="16"/>
      <c r="C223" s="23"/>
      <c r="D223" s="4"/>
      <c r="E223" s="4"/>
      <c r="F223" s="4"/>
    </row>
    <row r="224" spans="1:6" ht="12.75">
      <c r="A224" s="16"/>
      <c r="B224" s="16"/>
      <c r="C224" s="23"/>
      <c r="D224" s="4"/>
      <c r="E224" s="4"/>
      <c r="F224" s="4"/>
    </row>
    <row r="225" spans="1:6" ht="12.75">
      <c r="A225" s="16"/>
      <c r="B225" s="16"/>
      <c r="C225" s="23"/>
      <c r="D225" s="4"/>
      <c r="E225" s="4"/>
      <c r="F225" s="4"/>
    </row>
    <row r="226" spans="1:6" ht="12.75">
      <c r="A226" s="16"/>
      <c r="B226" s="16"/>
      <c r="C226" s="23"/>
      <c r="D226" s="4"/>
      <c r="E226" s="4"/>
      <c r="F226" s="4"/>
    </row>
    <row r="227" spans="1:6" ht="12.75">
      <c r="A227" s="16"/>
      <c r="B227" s="16"/>
      <c r="C227" s="23"/>
      <c r="D227" s="4"/>
      <c r="E227" s="4"/>
      <c r="F227" s="4"/>
    </row>
    <row r="228" spans="1:6" ht="12.75">
      <c r="A228" s="16"/>
      <c r="B228" s="16"/>
      <c r="C228" s="23"/>
      <c r="D228" s="4"/>
      <c r="E228" s="4"/>
      <c r="F228" s="4"/>
    </row>
    <row r="229" spans="1:6" ht="12.75">
      <c r="A229" s="16"/>
      <c r="B229" s="16"/>
      <c r="C229" s="23"/>
      <c r="D229" s="4"/>
      <c r="E229" s="4"/>
      <c r="F229" s="4"/>
    </row>
    <row r="230" spans="1:6" ht="12.75">
      <c r="A230" s="16"/>
      <c r="B230" s="16"/>
      <c r="C230" s="23"/>
      <c r="D230" s="4"/>
      <c r="E230" s="4"/>
      <c r="F230" s="4"/>
    </row>
    <row r="231" spans="1:6" ht="12.75">
      <c r="A231" s="16"/>
      <c r="B231" s="16"/>
      <c r="C231" s="23"/>
      <c r="D231" s="4"/>
      <c r="E231" s="4"/>
      <c r="F231" s="4"/>
    </row>
    <row r="232" spans="1:6" ht="12.75">
      <c r="A232" s="16"/>
      <c r="B232" s="16"/>
      <c r="C232" s="23"/>
      <c r="D232" s="4"/>
      <c r="E232" s="4"/>
      <c r="F232" s="4"/>
    </row>
    <row r="233" spans="1:6" ht="12.75">
      <c r="A233" s="16"/>
      <c r="B233" s="16"/>
      <c r="C233" s="23"/>
      <c r="D233" s="4"/>
      <c r="E233" s="4"/>
      <c r="F233" s="4"/>
    </row>
    <row r="234" spans="1:6" ht="12.75">
      <c r="A234" s="16"/>
      <c r="B234" s="16"/>
      <c r="C234" s="23"/>
      <c r="D234" s="4"/>
      <c r="E234" s="4"/>
      <c r="F234" s="4"/>
    </row>
    <row r="235" spans="1:6" ht="12.75">
      <c r="A235" s="16"/>
      <c r="B235" s="16"/>
      <c r="C235" s="23"/>
      <c r="D235" s="4"/>
      <c r="E235" s="4"/>
      <c r="F235" s="4"/>
    </row>
    <row r="236" spans="1:6" ht="12.75">
      <c r="A236" s="16"/>
      <c r="B236" s="16"/>
      <c r="C236" s="23"/>
      <c r="D236" s="4"/>
      <c r="E236" s="4"/>
      <c r="F236" s="4"/>
    </row>
    <row r="237" spans="1:6" ht="12.75">
      <c r="A237" s="16"/>
      <c r="B237" s="16"/>
      <c r="C237" s="23"/>
      <c r="D237" s="4"/>
      <c r="E237" s="4"/>
      <c r="F237" s="4"/>
    </row>
    <row r="238" spans="1:6" ht="12.75">
      <c r="A238" s="16"/>
      <c r="B238" s="16"/>
      <c r="C238" s="23"/>
      <c r="D238" s="4"/>
      <c r="E238" s="4"/>
      <c r="F238" s="4"/>
    </row>
    <row r="239" spans="1:6" ht="12.75">
      <c r="A239" s="16"/>
      <c r="B239" s="16"/>
      <c r="C239" s="23"/>
      <c r="D239" s="4"/>
      <c r="E239" s="4"/>
      <c r="F239" s="4"/>
    </row>
    <row r="240" spans="1:6" ht="12.75">
      <c r="A240" s="16"/>
      <c r="B240" s="16"/>
      <c r="C240" s="23"/>
      <c r="D240" s="4"/>
      <c r="E240" s="4"/>
      <c r="F240" s="4"/>
    </row>
    <row r="241" spans="1:6" ht="12.75">
      <c r="A241" s="16"/>
      <c r="B241" s="16"/>
      <c r="C241" s="23"/>
      <c r="D241" s="4"/>
      <c r="E241" s="4"/>
      <c r="F241" s="4"/>
    </row>
    <row r="242" spans="1:6" ht="12.75">
      <c r="A242" s="16"/>
      <c r="B242" s="16"/>
      <c r="C242" s="23"/>
      <c r="D242" s="4"/>
      <c r="E242" s="4"/>
      <c r="F242" s="4"/>
    </row>
    <row r="243" spans="1:6" ht="12.75">
      <c r="A243" s="16"/>
      <c r="B243" s="16"/>
      <c r="C243" s="23"/>
      <c r="D243" s="4"/>
      <c r="E243" s="4"/>
      <c r="F243" s="4"/>
    </row>
    <row r="244" spans="1:6" ht="12.75">
      <c r="A244" s="16"/>
      <c r="B244" s="16"/>
      <c r="C244" s="23"/>
      <c r="D244" s="4"/>
      <c r="E244" s="4"/>
      <c r="F244" s="4"/>
    </row>
    <row r="245" spans="1:6" ht="12.75">
      <c r="A245" s="16"/>
      <c r="B245" s="16"/>
      <c r="C245" s="23"/>
      <c r="D245" s="4"/>
      <c r="E245" s="4"/>
      <c r="F245" s="4"/>
    </row>
    <row r="246" spans="1:6" ht="12.75">
      <c r="A246" s="16"/>
      <c r="B246" s="16"/>
      <c r="C246" s="23"/>
      <c r="D246" s="4"/>
      <c r="E246" s="4"/>
      <c r="F246" s="4"/>
    </row>
    <row r="247" spans="1:6" ht="12.75">
      <c r="A247" s="16"/>
      <c r="B247" s="16"/>
      <c r="C247" s="23"/>
      <c r="D247" s="4"/>
      <c r="E247" s="4"/>
      <c r="F247" s="4"/>
    </row>
    <row r="248" spans="1:6" ht="12.75">
      <c r="A248" s="16"/>
      <c r="B248" s="16"/>
      <c r="C248" s="23"/>
      <c r="D248" s="4"/>
      <c r="E248" s="4"/>
      <c r="F248" s="4"/>
    </row>
    <row r="249" spans="1:6" ht="12.75">
      <c r="A249" s="16"/>
      <c r="B249" s="16"/>
      <c r="C249" s="23"/>
      <c r="D249" s="4"/>
      <c r="E249" s="4"/>
      <c r="F249" s="4"/>
    </row>
    <row r="250" spans="1:6" ht="12.75">
      <c r="A250" s="16"/>
      <c r="B250" s="16"/>
      <c r="C250" s="23"/>
      <c r="D250" s="4"/>
      <c r="E250" s="4"/>
      <c r="F250" s="4"/>
    </row>
    <row r="251" spans="1:6" ht="12.75">
      <c r="A251" s="16"/>
      <c r="B251" s="16"/>
      <c r="C251" s="23"/>
      <c r="D251" s="4"/>
      <c r="E251" s="4"/>
      <c r="F251" s="4"/>
    </row>
    <row r="252" spans="1:6" ht="12.75">
      <c r="A252" s="16"/>
      <c r="B252" s="16"/>
      <c r="C252" s="23"/>
      <c r="D252" s="4"/>
      <c r="E252" s="4"/>
      <c r="F252" s="4"/>
    </row>
    <row r="253" spans="1:6" ht="12.75">
      <c r="A253" s="16"/>
      <c r="B253" s="16"/>
      <c r="C253" s="23"/>
      <c r="D253" s="4"/>
      <c r="E253" s="4"/>
      <c r="F253" s="4"/>
    </row>
    <row r="254" spans="1:6" ht="12.75">
      <c r="A254" s="16"/>
      <c r="B254" s="16"/>
      <c r="C254" s="23"/>
      <c r="D254" s="4"/>
      <c r="E254" s="4"/>
      <c r="F254" s="4"/>
    </row>
    <row r="255" spans="1:6" ht="12.75">
      <c r="A255" s="16"/>
      <c r="B255" s="16"/>
      <c r="C255" s="23"/>
      <c r="D255" s="4"/>
      <c r="E255" s="4"/>
      <c r="F255" s="4"/>
    </row>
    <row r="256" spans="1:6" ht="12.75">
      <c r="A256" s="16"/>
      <c r="B256" s="16"/>
      <c r="C256" s="23"/>
      <c r="D256" s="4"/>
      <c r="E256" s="4"/>
      <c r="F256" s="4"/>
    </row>
    <row r="257" spans="1:6" ht="12.75">
      <c r="A257" s="16"/>
      <c r="B257" s="16"/>
      <c r="C257" s="23"/>
      <c r="D257" s="4"/>
      <c r="E257" s="4"/>
      <c r="F257" s="4"/>
    </row>
    <row r="258" spans="1:6" ht="12.75">
      <c r="A258" s="16"/>
      <c r="B258" s="16"/>
      <c r="C258" s="23"/>
      <c r="D258" s="4"/>
      <c r="E258" s="4"/>
      <c r="F258" s="4"/>
    </row>
    <row r="259" spans="1:6" ht="12.75">
      <c r="A259" s="16"/>
      <c r="B259" s="16"/>
      <c r="C259" s="23"/>
      <c r="D259" s="4"/>
      <c r="E259" s="4"/>
      <c r="F259" s="4"/>
    </row>
    <row r="260" spans="1:6" ht="12.75">
      <c r="A260" s="16"/>
      <c r="B260" s="16"/>
      <c r="C260" s="23"/>
      <c r="D260" s="4"/>
      <c r="E260" s="4"/>
      <c r="F260" s="4"/>
    </row>
    <row r="261" spans="1:6" ht="12.75">
      <c r="A261" s="16"/>
      <c r="B261" s="16"/>
      <c r="C261" s="23"/>
      <c r="D261" s="4"/>
      <c r="E261" s="4"/>
      <c r="F261" s="4"/>
    </row>
    <row r="262" spans="1:6" ht="12.75">
      <c r="A262" s="16"/>
      <c r="B262" s="16"/>
      <c r="C262" s="23"/>
      <c r="D262" s="4"/>
      <c r="E262" s="4"/>
      <c r="F262" s="4"/>
    </row>
    <row r="263" spans="1:6" ht="12.75">
      <c r="A263" s="16"/>
      <c r="B263" s="16"/>
      <c r="C263" s="23"/>
      <c r="D263" s="4"/>
      <c r="E263" s="4"/>
      <c r="F263" s="4"/>
    </row>
    <row r="264" spans="1:6" ht="12.75">
      <c r="A264" s="16"/>
      <c r="B264" s="16"/>
      <c r="C264" s="23"/>
      <c r="D264" s="4"/>
      <c r="E264" s="4"/>
      <c r="F264" s="4"/>
    </row>
    <row r="265" spans="1:6" ht="12.75">
      <c r="A265" s="16"/>
      <c r="B265" s="16"/>
      <c r="C265" s="23"/>
      <c r="D265" s="4"/>
      <c r="E265" s="4"/>
      <c r="F265" s="4"/>
    </row>
    <row r="266" spans="1:6" ht="12.75">
      <c r="A266" s="16"/>
      <c r="B266" s="16"/>
      <c r="C266" s="23"/>
      <c r="D266" s="4"/>
      <c r="E266" s="4"/>
      <c r="F266" s="4"/>
    </row>
    <row r="267" spans="1:6" ht="12.75">
      <c r="A267" s="16"/>
      <c r="B267" s="16"/>
      <c r="C267" s="23"/>
      <c r="D267" s="4"/>
      <c r="E267" s="4"/>
      <c r="F267" s="4"/>
    </row>
    <row r="268" spans="1:6" ht="12.75">
      <c r="A268" s="16"/>
      <c r="B268" s="16"/>
      <c r="C268" s="23"/>
      <c r="D268" s="4"/>
      <c r="E268" s="4"/>
      <c r="F268" s="4"/>
    </row>
    <row r="269" spans="1:6" ht="12.75">
      <c r="A269" s="16"/>
      <c r="B269" s="16"/>
      <c r="C269" s="23"/>
      <c r="D269" s="4"/>
      <c r="E269" s="4"/>
      <c r="F269" s="4"/>
    </row>
    <row r="270" spans="1:6" ht="12.75">
      <c r="A270" s="16"/>
      <c r="B270" s="16"/>
      <c r="C270" s="23"/>
      <c r="D270" s="4"/>
      <c r="E270" s="4"/>
      <c r="F270" s="4"/>
    </row>
    <row r="271" spans="1:6" ht="12.75">
      <c r="A271" s="16"/>
      <c r="B271" s="16"/>
      <c r="C271" s="23"/>
      <c r="D271" s="4"/>
      <c r="E271" s="4"/>
      <c r="F271" s="4"/>
    </row>
    <row r="272" spans="1:6" ht="12.75">
      <c r="A272" s="16"/>
      <c r="B272" s="16"/>
      <c r="C272" s="23"/>
      <c r="D272" s="4"/>
      <c r="E272" s="4"/>
      <c r="F272" s="4"/>
    </row>
    <row r="273" spans="1:6" ht="12.75">
      <c r="A273" s="16"/>
      <c r="B273" s="16"/>
      <c r="C273" s="23"/>
      <c r="D273" s="4"/>
      <c r="E273" s="4"/>
      <c r="F273" s="4"/>
    </row>
    <row r="274" spans="1:6" ht="12.75">
      <c r="A274" s="16"/>
      <c r="B274" s="16"/>
      <c r="C274" s="23"/>
      <c r="D274" s="4"/>
      <c r="E274" s="4"/>
      <c r="F274" s="4"/>
    </row>
    <row r="275" spans="1:6" ht="12.75">
      <c r="A275" s="16"/>
      <c r="B275" s="16"/>
      <c r="C275" s="23"/>
      <c r="D275" s="4"/>
      <c r="E275" s="4"/>
      <c r="F275" s="4"/>
    </row>
    <row r="276" spans="1:6" ht="12.75">
      <c r="A276" s="16"/>
      <c r="B276" s="16"/>
      <c r="C276" s="23"/>
      <c r="D276" s="4"/>
      <c r="E276" s="4"/>
      <c r="F276" s="4"/>
    </row>
    <row r="277" spans="1:6" ht="12.75">
      <c r="A277" s="16"/>
      <c r="B277" s="16"/>
      <c r="C277" s="23"/>
      <c r="D277" s="4"/>
      <c r="E277" s="4"/>
      <c r="F277" s="4"/>
    </row>
    <row r="278" spans="1:6" ht="12.75">
      <c r="A278" s="16"/>
      <c r="B278" s="16"/>
      <c r="C278" s="23"/>
      <c r="D278" s="4"/>
      <c r="E278" s="4"/>
      <c r="F278" s="4"/>
    </row>
    <row r="279" spans="1:6" ht="12.75">
      <c r="A279" s="16"/>
      <c r="B279" s="16"/>
      <c r="C279" s="23"/>
      <c r="D279" s="4"/>
      <c r="E279" s="4"/>
      <c r="F279" s="4"/>
    </row>
    <row r="280" spans="1:6" ht="12.75">
      <c r="A280" s="16"/>
      <c r="B280" s="16"/>
      <c r="C280" s="23"/>
      <c r="D280" s="4"/>
      <c r="E280" s="4"/>
      <c r="F280" s="4"/>
    </row>
    <row r="281" spans="1:6" ht="12.75">
      <c r="A281" s="16"/>
      <c r="B281" s="16"/>
      <c r="C281" s="23"/>
      <c r="D281" s="4"/>
      <c r="E281" s="4"/>
      <c r="F281" s="4"/>
    </row>
    <row r="282" spans="1:6" ht="12.75">
      <c r="A282" s="16"/>
      <c r="B282" s="16"/>
      <c r="C282" s="23"/>
      <c r="D282" s="4"/>
      <c r="E282" s="4"/>
      <c r="F282" s="4"/>
    </row>
    <row r="283" spans="1:6" ht="12.75">
      <c r="A283" s="16"/>
      <c r="B283" s="16"/>
      <c r="C283" s="23"/>
      <c r="D283" s="4"/>
      <c r="E283" s="4"/>
      <c r="F283" s="4"/>
    </row>
    <row r="284" spans="1:6" ht="12.75">
      <c r="A284" s="16"/>
      <c r="B284" s="16"/>
      <c r="C284" s="23"/>
      <c r="D284" s="4"/>
      <c r="E284" s="4"/>
      <c r="F284" s="4"/>
    </row>
    <row r="285" spans="1:6" ht="12.75">
      <c r="A285" s="16"/>
      <c r="B285" s="16"/>
      <c r="C285" s="23"/>
      <c r="D285" s="4"/>
      <c r="E285" s="4"/>
      <c r="F285" s="4"/>
    </row>
    <row r="286" spans="1:6" ht="12.75">
      <c r="A286" s="16"/>
      <c r="B286" s="16"/>
      <c r="C286" s="23"/>
      <c r="D286" s="4"/>
      <c r="E286" s="4"/>
      <c r="F286" s="4"/>
    </row>
    <row r="287" spans="1:6" ht="12.75">
      <c r="A287" s="16"/>
      <c r="B287" s="16"/>
      <c r="C287" s="23"/>
      <c r="D287" s="4"/>
      <c r="E287" s="4"/>
      <c r="F287" s="4"/>
    </row>
    <row r="288" spans="1:6" ht="12.75">
      <c r="A288" s="16"/>
      <c r="B288" s="16"/>
      <c r="C288" s="23"/>
      <c r="D288" s="4"/>
      <c r="E288" s="4"/>
      <c r="F288" s="4"/>
    </row>
    <row r="289" spans="1:6" ht="12.75">
      <c r="A289" s="16"/>
      <c r="B289" s="16"/>
      <c r="C289" s="23"/>
      <c r="D289" s="4"/>
      <c r="E289" s="4"/>
      <c r="F289" s="4"/>
    </row>
    <row r="290" spans="1:6" ht="12.75">
      <c r="A290" s="16"/>
      <c r="B290" s="16"/>
      <c r="C290" s="23"/>
      <c r="D290" s="4"/>
      <c r="E290" s="4"/>
      <c r="F290" s="4"/>
    </row>
    <row r="291" spans="1:6" ht="12.75">
      <c r="A291" s="16"/>
      <c r="B291" s="16"/>
      <c r="C291" s="23"/>
      <c r="D291" s="4"/>
      <c r="E291" s="4"/>
      <c r="F291" s="4"/>
    </row>
    <row r="292" spans="1:6" ht="12.75">
      <c r="A292" s="16"/>
      <c r="B292" s="16"/>
      <c r="C292" s="23"/>
      <c r="D292" s="4"/>
      <c r="E292" s="4"/>
      <c r="F292" s="4"/>
    </row>
    <row r="293" spans="1:6" ht="12.75">
      <c r="A293" s="16"/>
      <c r="B293" s="16"/>
      <c r="C293" s="23"/>
      <c r="D293" s="4"/>
      <c r="E293" s="4"/>
      <c r="F293" s="4"/>
    </row>
    <row r="294" spans="1:6" ht="12.75">
      <c r="A294" s="16"/>
      <c r="B294" s="16"/>
      <c r="C294" s="23"/>
      <c r="D294" s="4"/>
      <c r="E294" s="4"/>
      <c r="F294" s="4"/>
    </row>
    <row r="295" spans="1:6" ht="12.75">
      <c r="A295" s="16"/>
      <c r="B295" s="16"/>
      <c r="C295" s="23"/>
      <c r="D295" s="4"/>
      <c r="E295" s="4"/>
      <c r="F295" s="4"/>
    </row>
    <row r="296" spans="1:6" ht="12.75">
      <c r="A296" s="16"/>
      <c r="B296" s="16"/>
      <c r="C296" s="23"/>
      <c r="D296" s="4"/>
      <c r="E296" s="4"/>
      <c r="F296" s="4"/>
    </row>
    <row r="297" spans="1:6" ht="12.75">
      <c r="A297" s="16"/>
      <c r="B297" s="16"/>
      <c r="C297" s="23"/>
      <c r="D297" s="4"/>
      <c r="E297" s="4"/>
      <c r="F297" s="4"/>
    </row>
    <row r="298" spans="1:6" ht="12.75">
      <c r="A298" s="16"/>
      <c r="B298" s="16"/>
      <c r="C298" s="23"/>
      <c r="D298" s="4"/>
      <c r="E298" s="4"/>
      <c r="F298" s="4"/>
    </row>
    <row r="299" spans="1:6" ht="12.75">
      <c r="A299" s="16"/>
      <c r="B299" s="16"/>
      <c r="C299" s="23"/>
      <c r="D299" s="4"/>
      <c r="E299" s="4"/>
      <c r="F299" s="4"/>
    </row>
    <row r="300" spans="1:6" ht="12.75">
      <c r="A300" s="16"/>
      <c r="B300" s="16"/>
      <c r="C300" s="23"/>
      <c r="D300" s="4"/>
      <c r="E300" s="4"/>
      <c r="F300" s="4"/>
    </row>
    <row r="301" spans="1:6" ht="12.75">
      <c r="A301" s="16"/>
      <c r="B301" s="16"/>
      <c r="C301" s="23"/>
      <c r="D301" s="4"/>
      <c r="E301" s="4"/>
      <c r="F301" s="4"/>
    </row>
    <row r="302" spans="1:6" ht="12.75">
      <c r="A302" s="16"/>
      <c r="B302" s="16"/>
      <c r="C302" s="23"/>
      <c r="D302" s="4"/>
      <c r="E302" s="4"/>
      <c r="F302" s="4"/>
    </row>
    <row r="303" spans="1:6" ht="12.75">
      <c r="A303" s="16"/>
      <c r="B303" s="16"/>
      <c r="C303" s="23"/>
      <c r="D303" s="4"/>
      <c r="E303" s="4"/>
      <c r="F303" s="4"/>
    </row>
    <row r="304" spans="1:6" ht="12.75">
      <c r="A304" s="16"/>
      <c r="B304" s="16"/>
      <c r="C304" s="23"/>
      <c r="D304" s="4"/>
      <c r="E304" s="4"/>
      <c r="F304" s="4"/>
    </row>
    <row r="305" spans="1:6" ht="12.75">
      <c r="A305" s="16"/>
      <c r="B305" s="16"/>
      <c r="C305" s="23"/>
      <c r="D305" s="4"/>
      <c r="E305" s="4"/>
      <c r="F305" s="4"/>
    </row>
    <row r="306" spans="1:6" ht="12.75">
      <c r="A306" s="16"/>
      <c r="B306" s="16"/>
      <c r="C306" s="23"/>
      <c r="D306" s="4"/>
      <c r="E306" s="4"/>
      <c r="F306" s="4"/>
    </row>
    <row r="307" spans="1:6" ht="12.75">
      <c r="A307" s="16"/>
      <c r="B307" s="16"/>
      <c r="C307" s="23"/>
      <c r="D307" s="4"/>
      <c r="E307" s="4"/>
      <c r="F307" s="4"/>
    </row>
    <row r="308" spans="1:6" ht="12.75">
      <c r="A308" s="16"/>
      <c r="B308" s="16"/>
      <c r="C308" s="23"/>
      <c r="D308" s="4"/>
      <c r="E308" s="4"/>
      <c r="F308" s="4"/>
    </row>
    <row r="309" spans="1:6" ht="12.75">
      <c r="A309" s="16"/>
      <c r="B309" s="16"/>
      <c r="C309" s="23"/>
      <c r="D309" s="4"/>
      <c r="E309" s="4"/>
      <c r="F309" s="4"/>
    </row>
    <row r="310" spans="1:6" ht="12.75">
      <c r="A310" s="16"/>
      <c r="B310" s="16"/>
      <c r="C310" s="23"/>
      <c r="D310" s="4"/>
      <c r="E310" s="4"/>
      <c r="F310" s="4"/>
    </row>
    <row r="311" spans="1:6" ht="12.75">
      <c r="A311" s="16"/>
      <c r="B311" s="16"/>
      <c r="C311" s="23"/>
      <c r="D311" s="4"/>
      <c r="E311" s="4"/>
      <c r="F311" s="4"/>
    </row>
    <row r="312" spans="1:6" ht="12.75">
      <c r="A312" s="16"/>
      <c r="B312" s="16"/>
      <c r="C312" s="23"/>
      <c r="D312" s="4"/>
      <c r="E312" s="4"/>
      <c r="F312" s="4"/>
    </row>
    <row r="313" spans="1:6" ht="12.75">
      <c r="A313" s="16"/>
      <c r="B313" s="16"/>
      <c r="C313" s="23"/>
      <c r="D313" s="4"/>
      <c r="E313" s="4"/>
      <c r="F313" s="4"/>
    </row>
    <row r="314" spans="1:6" ht="12.75">
      <c r="A314" s="16"/>
      <c r="B314" s="16"/>
      <c r="C314" s="23"/>
      <c r="D314" s="4"/>
      <c r="E314" s="4"/>
      <c r="F314" s="4"/>
    </row>
    <row r="315" spans="1:6" ht="12.75">
      <c r="A315" s="16"/>
      <c r="B315" s="16"/>
      <c r="C315" s="23"/>
      <c r="D315" s="4"/>
      <c r="E315" s="4"/>
      <c r="F315" s="4"/>
    </row>
    <row r="316" spans="1:6" ht="12.75">
      <c r="A316" s="16"/>
      <c r="B316" s="16"/>
      <c r="C316" s="23"/>
      <c r="D316" s="4"/>
      <c r="E316" s="4"/>
      <c r="F316" s="4"/>
    </row>
    <row r="317" spans="1:6" ht="12.75">
      <c r="A317" s="16"/>
      <c r="B317" s="16"/>
      <c r="C317" s="23"/>
      <c r="D317" s="4"/>
      <c r="E317" s="4"/>
      <c r="F317" s="4"/>
    </row>
    <row r="318" spans="1:6" ht="12.75">
      <c r="A318" s="16"/>
      <c r="B318" s="16"/>
      <c r="C318" s="23"/>
      <c r="D318" s="4"/>
      <c r="E318" s="4"/>
      <c r="F318" s="4"/>
    </row>
    <row r="319" spans="1:6" ht="12.75">
      <c r="A319" s="16"/>
      <c r="B319" s="16"/>
      <c r="C319" s="23"/>
      <c r="D319" s="4"/>
      <c r="E319" s="4"/>
      <c r="F319" s="4"/>
    </row>
    <row r="320" spans="1:6" ht="12.75">
      <c r="A320" s="16"/>
      <c r="B320" s="16"/>
      <c r="C320" s="23"/>
      <c r="D320" s="4"/>
      <c r="E320" s="4"/>
      <c r="F320" s="4"/>
    </row>
    <row r="321" spans="1:6" ht="12.75">
      <c r="A321" s="16"/>
      <c r="B321" s="16"/>
      <c r="C321" s="23"/>
      <c r="D321" s="4"/>
      <c r="E321" s="4"/>
      <c r="F321" s="4"/>
    </row>
    <row r="322" spans="1:6" ht="12.75">
      <c r="A322" s="16"/>
      <c r="B322" s="16"/>
      <c r="C322" s="23"/>
      <c r="D322" s="4"/>
      <c r="E322" s="4"/>
      <c r="F322" s="4"/>
    </row>
    <row r="323" spans="1:6" ht="12.75">
      <c r="A323" s="16"/>
      <c r="B323" s="16"/>
      <c r="C323" s="23"/>
      <c r="D323" s="4"/>
      <c r="E323" s="4"/>
      <c r="F323" s="4"/>
    </row>
    <row r="324" spans="1:6" ht="12.75">
      <c r="A324" s="16"/>
      <c r="B324" s="16"/>
      <c r="C324" s="23"/>
      <c r="D324" s="4"/>
      <c r="E324" s="4"/>
      <c r="F324" s="4"/>
    </row>
    <row r="325" spans="1:6" ht="12.75">
      <c r="A325" s="16"/>
      <c r="B325" s="16"/>
      <c r="C325" s="23"/>
      <c r="D325" s="4"/>
      <c r="E325" s="4"/>
      <c r="F325" s="4"/>
    </row>
    <row r="326" spans="1:6" ht="12.75">
      <c r="A326" s="16"/>
      <c r="B326" s="16"/>
      <c r="C326" s="23"/>
      <c r="D326" s="4"/>
      <c r="E326" s="4"/>
      <c r="F326" s="4"/>
    </row>
    <row r="327" spans="1:6" ht="12.75">
      <c r="A327" s="16"/>
      <c r="B327" s="16"/>
      <c r="C327" s="23"/>
      <c r="D327" s="4"/>
      <c r="E327" s="4"/>
      <c r="F327" s="4"/>
    </row>
    <row r="328" spans="1:6" ht="12.75">
      <c r="A328" s="16"/>
      <c r="B328" s="16"/>
      <c r="C328" s="23"/>
      <c r="D328" s="4"/>
      <c r="E328" s="4"/>
      <c r="F328" s="4"/>
    </row>
    <row r="329" spans="1:6" ht="12.75">
      <c r="A329" s="16"/>
      <c r="B329" s="16"/>
      <c r="C329" s="23"/>
      <c r="D329" s="4"/>
      <c r="E329" s="4"/>
      <c r="F329" s="4"/>
    </row>
    <row r="330" spans="1:6" ht="12.75">
      <c r="A330" s="16"/>
      <c r="B330" s="16"/>
      <c r="C330" s="23"/>
      <c r="D330" s="4"/>
      <c r="E330" s="4"/>
      <c r="F330" s="4"/>
    </row>
    <row r="331" spans="1:6" ht="12.75">
      <c r="A331" s="16"/>
      <c r="B331" s="16"/>
      <c r="C331" s="23"/>
      <c r="D331" s="4"/>
      <c r="E331" s="4"/>
      <c r="F331" s="4"/>
    </row>
    <row r="332" spans="1:6" ht="12.75">
      <c r="A332" s="16"/>
      <c r="B332" s="16"/>
      <c r="C332" s="23"/>
      <c r="D332" s="4"/>
      <c r="E332" s="4"/>
      <c r="F332" s="4"/>
    </row>
    <row r="333" spans="1:6" ht="12.75">
      <c r="A333" s="16"/>
      <c r="B333" s="16"/>
      <c r="C333" s="23"/>
      <c r="D333" s="4"/>
      <c r="E333" s="4"/>
      <c r="F333" s="4"/>
    </row>
    <row r="334" spans="1:6" ht="12.75">
      <c r="A334" s="16"/>
      <c r="B334" s="16"/>
      <c r="C334" s="23"/>
      <c r="D334" s="4"/>
      <c r="E334" s="4"/>
      <c r="F334" s="4"/>
    </row>
    <row r="335" spans="1:6" ht="12.75">
      <c r="A335" s="16"/>
      <c r="B335" s="16"/>
      <c r="C335" s="23"/>
      <c r="D335" s="4"/>
      <c r="E335" s="4"/>
      <c r="F335" s="4"/>
    </row>
    <row r="336" spans="1:6" ht="12.75">
      <c r="A336" s="16"/>
      <c r="B336" s="16"/>
      <c r="C336" s="23"/>
      <c r="D336" s="4"/>
      <c r="E336" s="4"/>
      <c r="F336" s="4"/>
    </row>
    <row r="337" spans="1:6" ht="12.75">
      <c r="A337" s="16"/>
      <c r="B337" s="16"/>
      <c r="C337" s="23"/>
      <c r="D337" s="4"/>
      <c r="E337" s="4"/>
      <c r="F337" s="4"/>
    </row>
    <row r="338" spans="1:6" ht="12.75">
      <c r="A338" s="16"/>
      <c r="B338" s="16"/>
      <c r="C338" s="23"/>
      <c r="D338" s="4"/>
      <c r="E338" s="4"/>
      <c r="F338" s="4"/>
    </row>
    <row r="339" spans="1:6" ht="12.75">
      <c r="A339" s="16"/>
      <c r="B339" s="16"/>
      <c r="C339" s="23"/>
      <c r="D339" s="4"/>
      <c r="E339" s="4"/>
      <c r="F339" s="4"/>
    </row>
    <row r="340" spans="1:6" ht="12.75">
      <c r="A340" s="16"/>
      <c r="B340" s="16"/>
      <c r="C340" s="23"/>
      <c r="D340" s="4"/>
      <c r="E340" s="4"/>
      <c r="F340" s="4"/>
    </row>
    <row r="341" spans="1:6" ht="12.75">
      <c r="A341" s="16"/>
      <c r="B341" s="16"/>
      <c r="C341" s="23"/>
      <c r="D341" s="4"/>
      <c r="E341" s="4"/>
      <c r="F341" s="4"/>
    </row>
    <row r="342" spans="1:6" ht="12.75">
      <c r="A342" s="16"/>
      <c r="B342" s="16"/>
      <c r="C342" s="23"/>
      <c r="D342" s="4"/>
      <c r="E342" s="4"/>
      <c r="F342" s="4"/>
    </row>
    <row r="343" spans="1:6" ht="12.75">
      <c r="A343" s="16"/>
      <c r="B343" s="16"/>
      <c r="C343" s="23"/>
      <c r="D343" s="4"/>
      <c r="E343" s="4"/>
      <c r="F343" s="4"/>
    </row>
  </sheetData>
  <sheetProtection/>
  <mergeCells count="1">
    <mergeCell ref="A2:M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60" customWidth="1"/>
  </cols>
  <sheetData>
    <row r="1" ht="15.75">
      <c r="A1" s="59"/>
    </row>
    <row r="2" ht="15.75">
      <c r="A2" s="59"/>
    </row>
    <row r="3" ht="15.75">
      <c r="A3" s="59"/>
    </row>
    <row r="4" ht="15.75">
      <c r="A4" s="59"/>
    </row>
    <row r="5" ht="15.75">
      <c r="A5" s="59"/>
    </row>
    <row r="6" ht="15.75">
      <c r="A6" s="59"/>
    </row>
    <row r="7" ht="15.75">
      <c r="A7" s="59"/>
    </row>
    <row r="8" ht="15.75">
      <c r="A8" s="59"/>
    </row>
    <row r="9" ht="15.75">
      <c r="A9" s="59"/>
    </row>
    <row r="10" ht="15.75">
      <c r="A10" s="59"/>
    </row>
    <row r="11" ht="15.75">
      <c r="A11" s="59"/>
    </row>
    <row r="12" ht="15.75">
      <c r="A12" s="59"/>
    </row>
    <row r="13" ht="15.75">
      <c r="A13" s="59"/>
    </row>
    <row r="14" ht="15.75">
      <c r="A14" s="59"/>
    </row>
    <row r="15" ht="15.75">
      <c r="A15" s="59"/>
    </row>
    <row r="16" ht="15.75">
      <c r="A16" s="59"/>
    </row>
    <row r="17" ht="15.75">
      <c r="A17" s="59"/>
    </row>
    <row r="18" ht="15.75">
      <c r="A18" s="59"/>
    </row>
    <row r="19" ht="15.75">
      <c r="A19" s="59"/>
    </row>
    <row r="20" ht="15.75">
      <c r="A20" s="59"/>
    </row>
    <row r="21" ht="15.75">
      <c r="A21" s="59"/>
    </row>
    <row r="22" ht="15.75">
      <c r="A22" s="61"/>
    </row>
    <row r="23" ht="15.75">
      <c r="A23" s="61"/>
    </row>
    <row r="24" ht="15.75">
      <c r="A24" s="61"/>
    </row>
    <row r="25" ht="15.75">
      <c r="A25" s="6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2010-02-19T20:23:49Z</cp:lastPrinted>
  <dcterms:created xsi:type="dcterms:W3CDTF">2010-02-03T23:53:43Z</dcterms:created>
  <dcterms:modified xsi:type="dcterms:W3CDTF">2013-02-27T08:27:17Z</dcterms:modified>
  <cp:category/>
  <cp:version/>
  <cp:contentType/>
  <cp:contentStatus/>
</cp:coreProperties>
</file>